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mo.sharepoint.com/sites/Asfalt/Delade dokument/Dragracing/Tävlingar/SM/2026/"/>
    </mc:Choice>
  </mc:AlternateContent>
  <xr:revisionPtr revIDLastSave="0" documentId="13_ncr:8000000b_{D9EAC8B7-76CD-4E21-BC70-55A3A208D6B8}" xr6:coauthVersionLast="47" xr6:coauthVersionMax="47" xr10:uidLastSave="{00000000-0000-0000-0000-000000000000}"/>
  <bookViews>
    <workbookView xWindow="-108" yWindow="-108" windowWidth="23256" windowHeight="13896" activeTab="5" xr2:uid="{DD9B05EE-3E6E-451F-A883-4BA06453DEFE}"/>
  </bookViews>
  <sheets>
    <sheet name="USM JDB" sheetId="1" r:id="rId1"/>
    <sheet name="SM PCB" sheetId="6" r:id="rId2"/>
    <sheet name="SM SCB" sheetId="2" r:id="rId3"/>
    <sheet name="RM SGB" sheetId="3" r:id="rId4"/>
    <sheet name="RM PTB" sheetId="4" r:id="rId5"/>
    <sheet name="Förare" sheetId="5" r:id="rId6"/>
  </sheets>
  <definedNames>
    <definedName name="_xlnm._FilterDatabase" localSheetId="4" hidden="1">'RM PTB'!$A$6:$U$6</definedName>
    <definedName name="_xlnm._FilterDatabase" localSheetId="3" hidden="1">'RM SGB'!$A$6:$U$6</definedName>
    <definedName name="_xlnm._FilterDatabase" localSheetId="2" hidden="1">'SM SCB'!$A$6:$U$6</definedName>
    <definedName name="_xlnm._FilterDatabase" localSheetId="0" hidden="1">'USM JDB'!$A$6:$U$6</definedName>
    <definedName name="_xlnm.Print_Area" localSheetId="4">'RM PTB'!$A$1:$U$21</definedName>
    <definedName name="_xlnm.Print_Area" localSheetId="3">'RM SGB'!$A$1:$U$21</definedName>
    <definedName name="_xlnm.Print_Area" localSheetId="2">'SM SCB'!$A$1:$U$23</definedName>
    <definedName name="_xlnm.Print_Area" localSheetId="0">'USM JDB'!$A$1:$U$21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6" l="1"/>
  <c r="U21" i="6"/>
  <c r="O21" i="6"/>
  <c r="J21" i="6"/>
  <c r="T20" i="6"/>
  <c r="O20" i="6"/>
  <c r="J20" i="6"/>
  <c r="U20" i="6"/>
  <c r="T19" i="6"/>
  <c r="O19" i="6"/>
  <c r="J19" i="6"/>
  <c r="U19" i="6"/>
  <c r="T18" i="6"/>
  <c r="U18" i="6"/>
  <c r="O18" i="6"/>
  <c r="J18" i="6"/>
  <c r="T17" i="6"/>
  <c r="O17" i="6"/>
  <c r="J17" i="6"/>
  <c r="U17" i="6"/>
  <c r="T16" i="6"/>
  <c r="O16" i="6"/>
  <c r="J16" i="6"/>
  <c r="U16" i="6"/>
  <c r="T15" i="6"/>
  <c r="U15" i="6"/>
  <c r="O15" i="6"/>
  <c r="J15" i="6"/>
  <c r="T14" i="6"/>
  <c r="O14" i="6"/>
  <c r="J14" i="6"/>
  <c r="U14" i="6"/>
  <c r="T13" i="6"/>
  <c r="O13" i="6"/>
  <c r="J13" i="6"/>
  <c r="U13" i="6"/>
  <c r="T12" i="6"/>
  <c r="O12" i="6"/>
  <c r="J12" i="6"/>
  <c r="T11" i="6"/>
  <c r="O11" i="6"/>
  <c r="J11" i="6"/>
  <c r="U11" i="6"/>
  <c r="T10" i="6"/>
  <c r="O10" i="6"/>
  <c r="J10" i="6"/>
  <c r="U10" i="6"/>
  <c r="T9" i="6"/>
  <c r="O9" i="6"/>
  <c r="J9" i="6"/>
  <c r="T8" i="6"/>
  <c r="O8" i="6"/>
  <c r="J8" i="6"/>
  <c r="U8" i="6"/>
  <c r="T7" i="6"/>
  <c r="O7" i="6"/>
  <c r="J7" i="6"/>
  <c r="U7" i="6"/>
  <c r="T21" i="4"/>
  <c r="O21" i="4"/>
  <c r="J21" i="4"/>
  <c r="U21" i="4"/>
  <c r="T20" i="4"/>
  <c r="O20" i="4"/>
  <c r="J20" i="4"/>
  <c r="U20" i="4"/>
  <c r="T19" i="4"/>
  <c r="O19" i="4"/>
  <c r="J19" i="4"/>
  <c r="U19" i="4"/>
  <c r="T18" i="4"/>
  <c r="O18" i="4"/>
  <c r="J18" i="4"/>
  <c r="U18" i="4"/>
  <c r="T17" i="4"/>
  <c r="O17" i="4"/>
  <c r="J17" i="4"/>
  <c r="U17" i="4"/>
  <c r="T16" i="4"/>
  <c r="O16" i="4"/>
  <c r="J16" i="4"/>
  <c r="U16" i="4"/>
  <c r="T15" i="4"/>
  <c r="O15" i="4"/>
  <c r="J15" i="4"/>
  <c r="U15" i="4"/>
  <c r="T14" i="4"/>
  <c r="O14" i="4"/>
  <c r="J14" i="4"/>
  <c r="U14" i="4"/>
  <c r="T13" i="4"/>
  <c r="O13" i="4"/>
  <c r="J13" i="4"/>
  <c r="U13" i="4"/>
  <c r="T12" i="4"/>
  <c r="O12" i="4"/>
  <c r="J12" i="4"/>
  <c r="U12" i="4"/>
  <c r="T11" i="4"/>
  <c r="O11" i="4"/>
  <c r="J11" i="4"/>
  <c r="U11" i="4"/>
  <c r="T10" i="4"/>
  <c r="O10" i="4"/>
  <c r="J10" i="4"/>
  <c r="U10" i="4"/>
  <c r="T9" i="4"/>
  <c r="O9" i="4"/>
  <c r="J9" i="4"/>
  <c r="U9" i="4"/>
  <c r="T8" i="4"/>
  <c r="O8" i="4"/>
  <c r="J8" i="4"/>
  <c r="U8" i="4"/>
  <c r="T7" i="4"/>
  <c r="O7" i="4"/>
  <c r="J7" i="4"/>
  <c r="U7" i="4"/>
  <c r="T21" i="3"/>
  <c r="U21" i="3"/>
  <c r="O21" i="3"/>
  <c r="J21" i="3"/>
  <c r="T20" i="3"/>
  <c r="O20" i="3"/>
  <c r="J20" i="3"/>
  <c r="U20" i="3"/>
  <c r="T19" i="3"/>
  <c r="O19" i="3"/>
  <c r="J19" i="3"/>
  <c r="U19" i="3"/>
  <c r="T18" i="3"/>
  <c r="O18" i="3"/>
  <c r="J18" i="3"/>
  <c r="T17" i="3"/>
  <c r="O17" i="3"/>
  <c r="J17" i="3"/>
  <c r="T16" i="3"/>
  <c r="O16" i="3"/>
  <c r="J16" i="3"/>
  <c r="U16" i="3"/>
  <c r="T15" i="3"/>
  <c r="O15" i="3"/>
  <c r="J15" i="3"/>
  <c r="T14" i="3"/>
  <c r="O14" i="3"/>
  <c r="J14" i="3"/>
  <c r="U14" i="3"/>
  <c r="T13" i="3"/>
  <c r="O13" i="3"/>
  <c r="J13" i="3"/>
  <c r="U13" i="3"/>
  <c r="T12" i="3"/>
  <c r="O12" i="3"/>
  <c r="J12" i="3"/>
  <c r="T11" i="3"/>
  <c r="O11" i="3"/>
  <c r="J11" i="3"/>
  <c r="U11" i="3"/>
  <c r="T10" i="3"/>
  <c r="O10" i="3"/>
  <c r="J10" i="3"/>
  <c r="U10" i="3"/>
  <c r="T9" i="3"/>
  <c r="O9" i="3"/>
  <c r="J9" i="3"/>
  <c r="T8" i="3"/>
  <c r="O8" i="3"/>
  <c r="J8" i="3"/>
  <c r="U8" i="3"/>
  <c r="T7" i="3"/>
  <c r="O7" i="3"/>
  <c r="J7" i="3"/>
  <c r="U7" i="3"/>
  <c r="T21" i="2"/>
  <c r="O21" i="2"/>
  <c r="J21" i="2"/>
  <c r="U21" i="2"/>
  <c r="T20" i="2"/>
  <c r="O20" i="2"/>
  <c r="J20" i="2"/>
  <c r="U20" i="2"/>
  <c r="T19" i="2"/>
  <c r="O19" i="2"/>
  <c r="J19" i="2"/>
  <c r="U19" i="2"/>
  <c r="T18" i="2"/>
  <c r="O18" i="2"/>
  <c r="J18" i="2"/>
  <c r="U18" i="2"/>
  <c r="T17" i="2"/>
  <c r="O17" i="2"/>
  <c r="J17" i="2"/>
  <c r="U17" i="2"/>
  <c r="T16" i="2"/>
  <c r="O16" i="2"/>
  <c r="J16" i="2"/>
  <c r="U16" i="2"/>
  <c r="T15" i="2"/>
  <c r="O15" i="2"/>
  <c r="J15" i="2"/>
  <c r="U15" i="2"/>
  <c r="T14" i="2"/>
  <c r="O14" i="2"/>
  <c r="J14" i="2"/>
  <c r="U14" i="2"/>
  <c r="T13" i="2"/>
  <c r="O13" i="2"/>
  <c r="J13" i="2"/>
  <c r="U13" i="2"/>
  <c r="T12" i="2"/>
  <c r="O12" i="2"/>
  <c r="J12" i="2"/>
  <c r="U12" i="2"/>
  <c r="T11" i="2"/>
  <c r="O11" i="2"/>
  <c r="J11" i="2"/>
  <c r="U11" i="2"/>
  <c r="T10" i="2"/>
  <c r="O10" i="2"/>
  <c r="J10" i="2"/>
  <c r="U10" i="2"/>
  <c r="T9" i="2"/>
  <c r="O9" i="2"/>
  <c r="J9" i="2"/>
  <c r="U9" i="2"/>
  <c r="T8" i="2"/>
  <c r="O8" i="2"/>
  <c r="J8" i="2"/>
  <c r="U8" i="2"/>
  <c r="T7" i="2"/>
  <c r="O7" i="2"/>
  <c r="J7" i="2"/>
  <c r="U7" i="2"/>
  <c r="J23" i="2"/>
  <c r="O23" i="2"/>
  <c r="T23" i="2"/>
  <c r="T22" i="2"/>
  <c r="O22" i="2"/>
  <c r="J22" i="2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J21" i="1"/>
  <c r="J20" i="1"/>
  <c r="J19" i="1"/>
  <c r="J18" i="1"/>
  <c r="J17" i="1"/>
  <c r="J16" i="1"/>
  <c r="J15" i="1"/>
  <c r="U15" i="1"/>
  <c r="J14" i="1"/>
  <c r="J13" i="1"/>
  <c r="J12" i="1"/>
  <c r="J11" i="1"/>
  <c r="J10" i="1"/>
  <c r="J9" i="1"/>
  <c r="J8" i="1"/>
  <c r="J7" i="1"/>
  <c r="U12" i="6"/>
  <c r="U9" i="6"/>
  <c r="U12" i="3"/>
  <c r="U17" i="3"/>
  <c r="U18" i="3"/>
  <c r="U15" i="3"/>
  <c r="U9" i="3"/>
  <c r="U12" i="1"/>
  <c r="U16" i="1"/>
  <c r="U17" i="1"/>
  <c r="U18" i="1"/>
  <c r="U19" i="1"/>
  <c r="U14" i="1"/>
  <c r="U20" i="1"/>
  <c r="U9" i="1"/>
  <c r="U11" i="1"/>
  <c r="U13" i="1"/>
  <c r="U7" i="1"/>
  <c r="U8" i="1"/>
  <c r="U21" i="1"/>
  <c r="U10" i="1"/>
</calcChain>
</file>

<file path=xl/sharedStrings.xml><?xml version="1.0" encoding="utf-8"?>
<sst xmlns="http://schemas.openxmlformats.org/spreadsheetml/2006/main" count="446" uniqueCount="219">
  <si>
    <t>Placering</t>
  </si>
  <si>
    <t>Startnr</t>
  </si>
  <si>
    <t>Namn</t>
  </si>
  <si>
    <t>Klubb</t>
  </si>
  <si>
    <t>Fabrikat</t>
  </si>
  <si>
    <r>
      <t xml:space="preserve">Godkänd bes </t>
    </r>
    <r>
      <rPr>
        <i/>
        <sz val="12"/>
        <rFont val="Calibri"/>
        <family val="2"/>
      </rPr>
      <t>10p</t>
    </r>
  </si>
  <si>
    <r>
      <t xml:space="preserve">Inkvalad  </t>
    </r>
    <r>
      <rPr>
        <i/>
        <sz val="12"/>
        <rFont val="Calibri"/>
        <family val="2"/>
      </rPr>
      <t>25p</t>
    </r>
  </si>
  <si>
    <r>
      <t xml:space="preserve">Kvalplats </t>
    </r>
    <r>
      <rPr>
        <i/>
        <sz val="12"/>
        <rFont val="Calibri"/>
        <family val="2"/>
      </rPr>
      <t>1p/kvalplats</t>
    </r>
  </si>
  <si>
    <r>
      <t xml:space="preserve">Vunnen runda </t>
    </r>
    <r>
      <rPr>
        <i/>
        <sz val="12"/>
        <rFont val="Calibri"/>
        <family val="2"/>
      </rPr>
      <t>10p/runda</t>
    </r>
  </si>
  <si>
    <t>TOTALT</t>
  </si>
  <si>
    <t>Felix Sjödin</t>
  </si>
  <si>
    <t>Umeå AK</t>
  </si>
  <si>
    <t>Suzuki/2017</t>
  </si>
  <si>
    <t>Linnea Brattgrå</t>
  </si>
  <si>
    <t>SHRA Sundsvall</t>
  </si>
  <si>
    <t>Honda CBR 600</t>
  </si>
  <si>
    <t>Harry Bruhn</t>
  </si>
  <si>
    <t>Alfred Lagerlöf</t>
  </si>
  <si>
    <t>Gefle Mc</t>
  </si>
  <si>
    <t>Alfreds Special</t>
  </si>
  <si>
    <t>Hugo Lagerlöf</t>
  </si>
  <si>
    <t>Sigtuna</t>
  </si>
  <si>
    <t>NCRacing</t>
  </si>
  <si>
    <t>Dennis Adsell</t>
  </si>
  <si>
    <t>STSBA Dragracingklubb</t>
  </si>
  <si>
    <t>Tyra Norling</t>
  </si>
  <si>
    <t>Hpd Special</t>
  </si>
  <si>
    <t>Figge Lundin</t>
  </si>
  <si>
    <t>Borlänge drk</t>
  </si>
  <si>
    <t>Yamaha TZR125</t>
  </si>
  <si>
    <t>Yamaha 125</t>
  </si>
  <si>
    <t>Anna Rosander</t>
  </si>
  <si>
    <t>Night Cruisers Färnäs MF</t>
  </si>
  <si>
    <t>Yamaha FZR</t>
  </si>
  <si>
    <t>Samuel Rundström</t>
  </si>
  <si>
    <t>SMC</t>
  </si>
  <si>
    <t>Honda</t>
  </si>
  <si>
    <t>Moa Nilsson</t>
  </si>
  <si>
    <t>Mjölby</t>
  </si>
  <si>
    <t>Kawasaki Z400</t>
  </si>
  <si>
    <t>Trygve Kjorstad Helgerud</t>
  </si>
  <si>
    <t>Äkta Honda Kopia</t>
  </si>
  <si>
    <t>Tim Christensen</t>
  </si>
  <si>
    <t>Skåne Racers IF</t>
  </si>
  <si>
    <t>Honda 600 CBR</t>
  </si>
  <si>
    <t>Oliver Amundsen</t>
  </si>
  <si>
    <t>Norge</t>
  </si>
  <si>
    <t>Suzuki GSX 750R</t>
  </si>
  <si>
    <t>Linus Tröjbom-berggren</t>
  </si>
  <si>
    <t>Älvkarleby</t>
  </si>
  <si>
    <t>Suzuki GSX-R</t>
  </si>
  <si>
    <t>Teodor Norling</t>
  </si>
  <si>
    <t>Niilo Sieppi</t>
  </si>
  <si>
    <t>Romk</t>
  </si>
  <si>
    <t>Ktm Rc 390/2015</t>
  </si>
  <si>
    <t>Rosa Paaso</t>
  </si>
  <si>
    <t>Fdba</t>
  </si>
  <si>
    <t>Suzuki Gsxr1000</t>
  </si>
  <si>
    <t>Michael Jensen</t>
  </si>
  <si>
    <t>HJ Motorsport, Dk</t>
  </si>
  <si>
    <t>Kawasaki ZX12 Turbo</t>
  </si>
  <si>
    <t>Anders Gerdtsson</t>
  </si>
  <si>
    <t>Suzuki Hayabusa</t>
  </si>
  <si>
    <t>Simon Laursen</t>
  </si>
  <si>
    <t>Dragracing Club Danmark</t>
  </si>
  <si>
    <t>Suzuki</t>
  </si>
  <si>
    <t>Peter Svensson</t>
  </si>
  <si>
    <t>Busa 1441</t>
  </si>
  <si>
    <t>Christian Jacobsen</t>
  </si>
  <si>
    <t>Danmark</t>
  </si>
  <si>
    <t>Suzuki GSXR 1100</t>
  </si>
  <si>
    <t>Emil Östlund</t>
  </si>
  <si>
    <t>Gefle MCK</t>
  </si>
  <si>
    <t>Kent Koed</t>
  </si>
  <si>
    <t>Kawasaki</t>
  </si>
  <si>
    <t>Tomas Jonsson</t>
  </si>
  <si>
    <t>Kawasaki ZX14 Turbo</t>
  </si>
  <si>
    <t>Rasmus Östlund</t>
  </si>
  <si>
    <t>Per Olsen</t>
  </si>
  <si>
    <t>Suzuki GS 1150</t>
  </si>
  <si>
    <t>Lars Olson</t>
  </si>
  <si>
    <t>Hindås MCK</t>
  </si>
  <si>
    <t>Harley Davidson</t>
  </si>
  <si>
    <t>Peter Rundström</t>
  </si>
  <si>
    <t>Östra Aros MC</t>
  </si>
  <si>
    <t>Honda GreenBird</t>
  </si>
  <si>
    <t>Johan Ekeström</t>
  </si>
  <si>
    <t>Suzuki GSXR 1000 Turbo</t>
  </si>
  <si>
    <t>Kjell Ågnes</t>
  </si>
  <si>
    <t>Hayabusa</t>
  </si>
  <si>
    <t>Tage Olsson</t>
  </si>
  <si>
    <t>SHRA Luleå</t>
  </si>
  <si>
    <t>Suzuki Katana</t>
  </si>
  <si>
    <t>Piia Korhonen</t>
  </si>
  <si>
    <t>RoMK, Finland</t>
  </si>
  <si>
    <t>Suzuki GSX 1360 Katana ProBoost</t>
  </si>
  <si>
    <t>Ingvar Bergström</t>
  </si>
  <si>
    <t>Rod n Kustom RC</t>
  </si>
  <si>
    <t>Suzuki GSX 1150</t>
  </si>
  <si>
    <t>Thomas Nordin</t>
  </si>
  <si>
    <t>Thomas Nilsson</t>
  </si>
  <si>
    <t>SHRA Mantorp</t>
  </si>
  <si>
    <t>Yamaha</t>
  </si>
  <si>
    <t>Frederik kirkhoff Schack</t>
  </si>
  <si>
    <t>Amck, Dk</t>
  </si>
  <si>
    <t>Buell</t>
  </si>
  <si>
    <t>Peter Östlund</t>
  </si>
  <si>
    <t>Suzuki 1100 Turbo</t>
  </si>
  <si>
    <t>Stefan Gärdskog</t>
  </si>
  <si>
    <t>Borlänge DRC</t>
  </si>
  <si>
    <t>Harley Davidson, V-Rod</t>
  </si>
  <si>
    <t>Göran Bosäter</t>
  </si>
  <si>
    <t>ÖAMCK</t>
  </si>
  <si>
    <t>Ronnie Halvorsen Moe</t>
  </si>
  <si>
    <t>RDBK, Norge</t>
  </si>
  <si>
    <t>Andreas Ramqvist</t>
  </si>
  <si>
    <t>Hudiksvalls MCK</t>
  </si>
  <si>
    <t>Björn Linde</t>
  </si>
  <si>
    <t>Suzuki GSXR 1000 K8</t>
  </si>
  <si>
    <t>Jan Nilsson</t>
  </si>
  <si>
    <t>Kawasaki ZX14R</t>
  </si>
  <si>
    <t>Christian Carlsson</t>
  </si>
  <si>
    <t>Gunroad DRC</t>
  </si>
  <si>
    <t>Aprilia/Rotax Turbo</t>
  </si>
  <si>
    <t>Anders Jonsson</t>
  </si>
  <si>
    <t>Peter Adsell</t>
  </si>
  <si>
    <t>Harley Davidson, Destroyer, 2006</t>
  </si>
  <si>
    <t>Sören Karlsson</t>
  </si>
  <si>
    <t>Göta MS</t>
  </si>
  <si>
    <t>kosman, S&amp;S, 2040 cc</t>
  </si>
  <si>
    <t>Ralf Karlsson</t>
  </si>
  <si>
    <t>SRIF</t>
  </si>
  <si>
    <t>Hembygge</t>
  </si>
  <si>
    <t>Tomas Nilsson</t>
  </si>
  <si>
    <t>Yamaha MT -01</t>
  </si>
  <si>
    <t>Triumph Truxton</t>
  </si>
  <si>
    <t>Mikael Ölén</t>
  </si>
  <si>
    <t>Gefle Mck</t>
  </si>
  <si>
    <t>Peter Falk</t>
  </si>
  <si>
    <t>Buell, 1125 R, 2008, Rotax, 1125cc</t>
  </si>
  <si>
    <t>Niclas Sedergren</t>
  </si>
  <si>
    <t>Peter junkergård</t>
  </si>
  <si>
    <t>Harley Davidson, Destroyer</t>
  </si>
  <si>
    <t>Mikkel Jensen</t>
  </si>
  <si>
    <t>Kawasaki ZX12R</t>
  </si>
  <si>
    <t>Bo sørensen</t>
  </si>
  <si>
    <t>Dragracing Club Denmark</t>
  </si>
  <si>
    <t>Yamaha R1</t>
  </si>
  <si>
    <r>
      <t>Trygve K</t>
    </r>
    <r>
      <rPr>
        <sz val="12"/>
        <rFont val="Calibri"/>
        <family val="2"/>
      </rPr>
      <t>ærstad Helgerud</t>
    </r>
  </si>
  <si>
    <t>Johan Juel Jensen</t>
  </si>
  <si>
    <t>AMCK, Dk</t>
  </si>
  <si>
    <t>Kawasaki Ninja ZX12R</t>
  </si>
  <si>
    <t>Magnus Pollak</t>
  </si>
  <si>
    <t>Club Tierp Motorpark</t>
  </si>
  <si>
    <t>Honda Firebird</t>
  </si>
  <si>
    <t>Henrik Oscarsson</t>
  </si>
  <si>
    <t>Suzuki GSXR</t>
  </si>
  <si>
    <t>Tobias Wiklund</t>
  </si>
  <si>
    <t>Kurt Andersson</t>
  </si>
  <si>
    <t>Michael Husted</t>
  </si>
  <si>
    <t>Yamaha YFZ</t>
  </si>
  <si>
    <t>Teemu Honkanen</t>
  </si>
  <si>
    <t>Sunrise Cruisers, Finland</t>
  </si>
  <si>
    <t>Jimmy Bogren</t>
  </si>
  <si>
    <t>SHRA Eskilstuna</t>
  </si>
  <si>
    <t>Busa</t>
  </si>
  <si>
    <t>Jari Pehkola</t>
  </si>
  <si>
    <t>Suzuki GSX</t>
  </si>
  <si>
    <t>Mathias Dahl</t>
  </si>
  <si>
    <t>Kawasaki ZX10 RR</t>
  </si>
  <si>
    <t>Mathias Rasmussen</t>
  </si>
  <si>
    <t>Linus Tröjbom-Bereggren</t>
  </si>
  <si>
    <t>Anders Östby</t>
  </si>
  <si>
    <t>Harley Davidson Night Rod</t>
  </si>
  <si>
    <t>Fabian Hulth</t>
  </si>
  <si>
    <t>Suzuki Pro</t>
  </si>
  <si>
    <t>Bo Thorselius</t>
  </si>
  <si>
    <t>SHRA Malmö</t>
  </si>
  <si>
    <t>kortedala MK</t>
  </si>
  <si>
    <t>Jone Holm</t>
  </si>
  <si>
    <t>Vitalii Melnyk</t>
  </si>
  <si>
    <t>Sami Ylhäinen</t>
  </si>
  <si>
    <t>Finland</t>
  </si>
  <si>
    <t>Robert Nygren</t>
  </si>
  <si>
    <t>Jesper Jerresten</t>
  </si>
  <si>
    <t>Björnar Engeset</t>
  </si>
  <si>
    <t>Kai Elling Os</t>
  </si>
  <si>
    <t>Seth Fridström</t>
  </si>
  <si>
    <t>Emmi Nordman</t>
  </si>
  <si>
    <t>USM</t>
  </si>
  <si>
    <t>SCB</t>
  </si>
  <si>
    <t>SGB</t>
  </si>
  <si>
    <t>PTB</t>
  </si>
  <si>
    <t>Tierp 5-7 Juni</t>
  </si>
  <si>
    <t>Sundsvall        3-5 Juli</t>
  </si>
  <si>
    <t>Tierp        24-27 Sep</t>
  </si>
  <si>
    <t>Elmo Mattheiszen</t>
  </si>
  <si>
    <t>Indy Lyrén</t>
  </si>
  <si>
    <t>PL-Power Jr Bike</t>
  </si>
  <si>
    <t>MSK Hammaren</t>
  </si>
  <si>
    <t>Svenskt mästerskap Pro Comp Bike 2026</t>
  </si>
  <si>
    <t>Ungdomsmästerskap Junior Drag Bike 2026</t>
  </si>
  <si>
    <t>Svenskt Mästerskap Super Comp Bike  2026</t>
  </si>
  <si>
    <t>Riksmästerskap Super Gas Bike 2026</t>
  </si>
  <si>
    <t>Riksmästerskap Pro Twin Bike 2026</t>
  </si>
  <si>
    <t>June Os</t>
  </si>
  <si>
    <t>Lyrén Motorsport dragbike</t>
  </si>
  <si>
    <t>Geiranger, Norge</t>
  </si>
  <si>
    <t>MIR 110</t>
  </si>
  <si>
    <t>Jens Karlsson</t>
  </si>
  <si>
    <t>PCB</t>
  </si>
  <si>
    <t>Kasper Hansson</t>
  </si>
  <si>
    <t>Peter Lund</t>
  </si>
  <si>
    <t>Marius Wagenius</t>
  </si>
  <si>
    <t>Nils Lagerlöf</t>
  </si>
  <si>
    <t>Andreas Damberg</t>
  </si>
  <si>
    <t>Nicklas Blom</t>
  </si>
  <si>
    <t>Mats Damberg</t>
  </si>
  <si>
    <t>Förare Mästerskap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</si>
</sst>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8"/>
      <name val="Eurostile LT Std Ext Two"/>
      <family val="2"/>
    </font>
    <font>
      <i/>
      <sz val="12"/>
      <name val="Calibri"/>
      <family val="2"/>
    </font>
    <font>
      <sz val="12"/>
      <name val="Calibri"/>
      <family val="2"/>
    </font>
    <font>
      <sz val="12"/>
      <color indexed="8"/>
      <name val="Times New Roman"/>
      <family val="1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Border="1"/>
    <xf numFmtId="0" fontId="10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7" fillId="0" borderId="1" xfId="0" applyFont="1" applyBorder="1"/>
    <xf numFmtId="0" fontId="5" fillId="0" borderId="2" xfId="0" applyFont="1" applyBorder="1" applyAlignment="1">
      <alignment horizontal="center"/>
    </xf>
    <xf numFmtId="0" fontId="10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/>
    <xf numFmtId="0" fontId="10" fillId="0" borderId="1" xfId="0" applyFont="1" applyFill="1" applyBorder="1" applyAlignment="1">
      <alignment horizontal="center"/>
    </xf>
    <xf numFmtId="0" fontId="5" fillId="0" borderId="0" xfId="0" applyFont="1" applyBorder="1"/>
    <xf numFmtId="0" fontId="10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0" fontId="7" fillId="0" borderId="0" xfId="0" applyFont="1" applyBorder="1"/>
    <xf numFmtId="0" fontId="10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5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12</xdr:col>
      <xdr:colOff>708660</xdr:colOff>
      <xdr:row>3</xdr:row>
      <xdr:rowOff>190500</xdr:rowOff>
    </xdr:to>
    <xdr:pic>
      <xdr:nvPicPr>
        <xdr:cNvPr id="1103" name="Bildobjekt 6">
          <a:extLst>
            <a:ext uri="{FF2B5EF4-FFF2-40B4-BE49-F238E27FC236}">
              <a16:creationId xmlns:a16="http://schemas.microsoft.com/office/drawing/2014/main" id="{979886CB-A37F-EDF6-A766-FAB0EF40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1420" y="182880"/>
          <a:ext cx="25831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14</xdr:col>
      <xdr:colOff>144780</xdr:colOff>
      <xdr:row>4</xdr:row>
      <xdr:rowOff>38100</xdr:rowOff>
    </xdr:to>
    <xdr:pic>
      <xdr:nvPicPr>
        <xdr:cNvPr id="6155" name="Bildobjekt 6">
          <a:extLst>
            <a:ext uri="{FF2B5EF4-FFF2-40B4-BE49-F238E27FC236}">
              <a16:creationId xmlns:a16="http://schemas.microsoft.com/office/drawing/2014/main" id="{A3CE170A-E29C-B5BF-48EC-B0150474A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1420" y="182880"/>
          <a:ext cx="3924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68580</xdr:colOff>
      <xdr:row>1</xdr:row>
      <xdr:rowOff>7620</xdr:rowOff>
    </xdr:from>
    <xdr:to>
      <xdr:col>12</xdr:col>
      <xdr:colOff>777240</xdr:colOff>
      <xdr:row>3</xdr:row>
      <xdr:rowOff>198120</xdr:rowOff>
    </xdr:to>
    <xdr:pic>
      <xdr:nvPicPr>
        <xdr:cNvPr id="2122" name="Bildobjekt 2">
          <a:extLst>
            <a:ext uri="{FF2B5EF4-FFF2-40B4-BE49-F238E27FC236}">
              <a16:creationId xmlns:a16="http://schemas.microsoft.com/office/drawing/2014/main" id="{A7A473C4-6C92-E3D1-0275-5F22F0BD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90500"/>
          <a:ext cx="25831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</xdr:colOff>
      <xdr:row>1</xdr:row>
      <xdr:rowOff>7620</xdr:rowOff>
    </xdr:from>
    <xdr:to>
      <xdr:col>12</xdr:col>
      <xdr:colOff>769620</xdr:colOff>
      <xdr:row>3</xdr:row>
      <xdr:rowOff>198120</xdr:rowOff>
    </xdr:to>
    <xdr:pic>
      <xdr:nvPicPr>
        <xdr:cNvPr id="3146" name="Bildobjekt 2">
          <a:extLst>
            <a:ext uri="{FF2B5EF4-FFF2-40B4-BE49-F238E27FC236}">
              <a16:creationId xmlns:a16="http://schemas.microsoft.com/office/drawing/2014/main" id="{A89CB43D-9B48-8E4D-A860-0A2A0E79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2380" y="190500"/>
          <a:ext cx="25831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</xdr:colOff>
      <xdr:row>1</xdr:row>
      <xdr:rowOff>0</xdr:rowOff>
    </xdr:from>
    <xdr:to>
      <xdr:col>12</xdr:col>
      <xdr:colOff>769620</xdr:colOff>
      <xdr:row>3</xdr:row>
      <xdr:rowOff>190500</xdr:rowOff>
    </xdr:to>
    <xdr:pic>
      <xdr:nvPicPr>
        <xdr:cNvPr id="4170" name="Bildobjekt 2">
          <a:extLst>
            <a:ext uri="{FF2B5EF4-FFF2-40B4-BE49-F238E27FC236}">
              <a16:creationId xmlns:a16="http://schemas.microsoft.com/office/drawing/2014/main" id="{94886244-6BF8-4392-0027-42DFC96C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2380" y="182880"/>
          <a:ext cx="25831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68580</xdr:colOff>
      <xdr:row>1</xdr:row>
      <xdr:rowOff>0</xdr:rowOff>
    </xdr:from>
    <xdr:to>
      <xdr:col>14</xdr:col>
      <xdr:colOff>213360</xdr:colOff>
      <xdr:row>4</xdr:row>
      <xdr:rowOff>38100</xdr:rowOff>
    </xdr:to>
    <xdr:pic>
      <xdr:nvPicPr>
        <xdr:cNvPr id="5135" name="Bildobjekt 6">
          <a:extLst>
            <a:ext uri="{FF2B5EF4-FFF2-40B4-BE49-F238E27FC236}">
              <a16:creationId xmlns:a16="http://schemas.microsoft.com/office/drawing/2014/main" id="{F7A94376-7D88-B76D-18A2-56163A973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82880"/>
          <a:ext cx="3924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DFDF-8B86-4755-9191-A4A59F221E53}">
  <dimension ref="A2:U41"/>
  <sheetViews>
    <sheetView zoomScaleNormal="100" workbookViewId="0">
      <selection activeCell="F12" sqref="F12"/>
    </sheetView>
  </sheetViews>
  <sheetFormatPr defaultRowHeight="14.4"/>
  <cols>
    <col min="1" max="1" width="10.88671875" customWidth="1"/>
    <col min="2" max="2" width="8.5546875" bestFit="1" customWidth="1"/>
    <col min="3" max="3" width="24.6640625" bestFit="1" customWidth="1"/>
    <col min="4" max="4" width="22.88671875" bestFit="1" customWidth="1"/>
    <col min="5" max="5" width="32.88671875" bestFit="1" customWidth="1"/>
    <col min="6" max="8" width="13.6640625" customWidth="1"/>
    <col min="9" max="9" width="14.109375" customWidth="1"/>
    <col min="10" max="10" width="10.6640625" customWidth="1"/>
    <col min="11" max="13" width="13.6640625" customWidth="1"/>
    <col min="14" max="14" width="14.109375" customWidth="1"/>
    <col min="15" max="15" width="10.6640625" customWidth="1"/>
    <col min="16" max="18" width="13.6640625" customWidth="1"/>
    <col min="19" max="19" width="14.109375" customWidth="1"/>
    <col min="20" max="20" width="10.6640625" customWidth="1"/>
    <col min="21" max="21" width="9.33203125" customWidth="1"/>
  </cols>
  <sheetData>
    <row r="2" spans="1:21" s="2" customFormat="1" ht="15.6">
      <c r="A2" s="1"/>
      <c r="G2" s="3"/>
      <c r="L2" s="3"/>
      <c r="Q2" s="3"/>
    </row>
    <row r="3" spans="1:21" s="2" customFormat="1" ht="15.6">
      <c r="A3" s="1"/>
    </row>
    <row r="4" spans="1:21" s="2" customFormat="1" ht="22.8">
      <c r="A4" s="5" t="s">
        <v>201</v>
      </c>
      <c r="U4" s="4"/>
    </row>
    <row r="5" spans="1:21" s="2" customFormat="1" ht="13.5" customHeight="1">
      <c r="A5" s="6"/>
      <c r="U5" s="4"/>
    </row>
    <row r="6" spans="1:21" s="10" customFormat="1" ht="46.8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193</v>
      </c>
      <c r="K6" s="9" t="s">
        <v>5</v>
      </c>
      <c r="L6" s="9" t="s">
        <v>6</v>
      </c>
      <c r="M6" s="9" t="s">
        <v>7</v>
      </c>
      <c r="N6" s="9" t="s">
        <v>8</v>
      </c>
      <c r="O6" s="9" t="s">
        <v>194</v>
      </c>
      <c r="P6" s="9" t="s">
        <v>5</v>
      </c>
      <c r="Q6" s="9" t="s">
        <v>6</v>
      </c>
      <c r="R6" s="9" t="s">
        <v>7</v>
      </c>
      <c r="S6" s="9" t="s">
        <v>8</v>
      </c>
      <c r="T6" s="9" t="s">
        <v>195</v>
      </c>
      <c r="U6" s="8" t="s">
        <v>9</v>
      </c>
    </row>
    <row r="7" spans="1:21" s="2" customFormat="1" ht="15.6">
      <c r="A7" s="11">
        <v>1</v>
      </c>
      <c r="B7" s="12">
        <v>979</v>
      </c>
      <c r="C7" s="13" t="s">
        <v>196</v>
      </c>
      <c r="D7" s="13" t="s">
        <v>182</v>
      </c>
      <c r="E7" s="14" t="s">
        <v>198</v>
      </c>
      <c r="F7" s="15">
        <v>10</v>
      </c>
      <c r="G7" s="15"/>
      <c r="H7" s="15"/>
      <c r="I7" s="15"/>
      <c r="J7" s="16">
        <f t="shared" ref="J7:J21" si="0">SUM(F7:I7)</f>
        <v>10</v>
      </c>
      <c r="K7" s="15"/>
      <c r="L7" s="15"/>
      <c r="M7" s="15"/>
      <c r="N7" s="15"/>
      <c r="O7" s="16">
        <f t="shared" ref="O7:O21" si="1">SUM(K7:N7)</f>
        <v>0</v>
      </c>
      <c r="P7" s="15"/>
      <c r="Q7" s="15"/>
      <c r="R7" s="15"/>
      <c r="S7" s="15"/>
      <c r="T7" s="16">
        <f t="shared" ref="T7:T21" si="2">SUM(P7:S7)</f>
        <v>0</v>
      </c>
      <c r="U7" s="17">
        <f t="shared" ref="U7:U21" si="3">SUM(J7,O7,T7)</f>
        <v>10</v>
      </c>
    </row>
    <row r="8" spans="1:21" s="2" customFormat="1" ht="15.6">
      <c r="A8" s="18">
        <v>2</v>
      </c>
      <c r="B8" s="12">
        <v>200</v>
      </c>
      <c r="C8" s="13" t="s">
        <v>197</v>
      </c>
      <c r="D8" s="14" t="s">
        <v>199</v>
      </c>
      <c r="E8" s="14" t="s">
        <v>206</v>
      </c>
      <c r="F8" s="15">
        <v>10</v>
      </c>
      <c r="G8" s="15"/>
      <c r="H8" s="15"/>
      <c r="I8" s="15"/>
      <c r="J8" s="16">
        <f t="shared" si="0"/>
        <v>10</v>
      </c>
      <c r="K8" s="15"/>
      <c r="L8" s="15"/>
      <c r="M8" s="15"/>
      <c r="N8" s="15"/>
      <c r="O8" s="16">
        <f t="shared" si="1"/>
        <v>0</v>
      </c>
      <c r="P8" s="15"/>
      <c r="Q8" s="15"/>
      <c r="R8" s="15"/>
      <c r="S8" s="15"/>
      <c r="T8" s="16">
        <f t="shared" si="2"/>
        <v>0</v>
      </c>
      <c r="U8" s="17">
        <f t="shared" si="3"/>
        <v>10</v>
      </c>
    </row>
    <row r="9" spans="1:21" s="2" customFormat="1" ht="15.6">
      <c r="A9" s="11">
        <v>3</v>
      </c>
      <c r="B9" s="19">
        <v>476</v>
      </c>
      <c r="C9" s="19" t="s">
        <v>205</v>
      </c>
      <c r="D9" s="14" t="s">
        <v>207</v>
      </c>
      <c r="E9" s="14" t="s">
        <v>208</v>
      </c>
      <c r="F9" s="15">
        <v>10</v>
      </c>
      <c r="G9" s="15"/>
      <c r="H9" s="15"/>
      <c r="I9" s="15"/>
      <c r="J9" s="16">
        <f t="shared" si="0"/>
        <v>10</v>
      </c>
      <c r="K9" s="15"/>
      <c r="L9" s="15"/>
      <c r="M9" s="15"/>
      <c r="N9" s="15"/>
      <c r="O9" s="16">
        <f t="shared" si="1"/>
        <v>0</v>
      </c>
      <c r="P9" s="15"/>
      <c r="Q9" s="15"/>
      <c r="R9" s="15"/>
      <c r="S9" s="15"/>
      <c r="T9" s="16">
        <f t="shared" si="2"/>
        <v>0</v>
      </c>
      <c r="U9" s="17">
        <f t="shared" si="3"/>
        <v>10</v>
      </c>
    </row>
    <row r="10" spans="1:21" s="2" customFormat="1" ht="15.6">
      <c r="A10" s="11">
        <v>4</v>
      </c>
      <c r="B10" s="19"/>
      <c r="C10" s="14"/>
      <c r="D10" s="14"/>
      <c r="E10" s="14"/>
      <c r="F10" s="15"/>
      <c r="G10" s="15"/>
      <c r="H10" s="15"/>
      <c r="I10" s="15"/>
      <c r="J10" s="16">
        <f t="shared" si="0"/>
        <v>0</v>
      </c>
      <c r="K10" s="15"/>
      <c r="L10" s="15"/>
      <c r="M10" s="15"/>
      <c r="N10" s="15"/>
      <c r="O10" s="16">
        <f t="shared" si="1"/>
        <v>0</v>
      </c>
      <c r="P10" s="15"/>
      <c r="Q10" s="15"/>
      <c r="R10" s="15"/>
      <c r="S10" s="15"/>
      <c r="T10" s="16">
        <f t="shared" si="2"/>
        <v>0</v>
      </c>
      <c r="U10" s="17">
        <f t="shared" si="3"/>
        <v>0</v>
      </c>
    </row>
    <row r="11" spans="1:21" s="2" customFormat="1" ht="15.6">
      <c r="A11" s="11">
        <v>5</v>
      </c>
      <c r="B11" s="14"/>
      <c r="C11" s="14"/>
      <c r="D11" s="14"/>
      <c r="E11" s="14"/>
      <c r="F11" s="15"/>
      <c r="G11" s="15"/>
      <c r="H11" s="15"/>
      <c r="I11" s="15"/>
      <c r="J11" s="16">
        <f t="shared" si="0"/>
        <v>0</v>
      </c>
      <c r="K11" s="15"/>
      <c r="L11" s="15"/>
      <c r="M11" s="15"/>
      <c r="N11" s="15"/>
      <c r="O11" s="16">
        <f t="shared" si="1"/>
        <v>0</v>
      </c>
      <c r="P11" s="15"/>
      <c r="Q11" s="15"/>
      <c r="R11" s="15"/>
      <c r="S11" s="15"/>
      <c r="T11" s="16">
        <f t="shared" si="2"/>
        <v>0</v>
      </c>
      <c r="U11" s="17">
        <f t="shared" si="3"/>
        <v>0</v>
      </c>
    </row>
    <row r="12" spans="1:21" s="2" customFormat="1" ht="15.6">
      <c r="A12" s="11">
        <v>6</v>
      </c>
      <c r="B12" s="12"/>
      <c r="C12" s="13"/>
      <c r="D12" s="13"/>
      <c r="E12" s="14"/>
      <c r="F12" s="15"/>
      <c r="G12" s="15"/>
      <c r="H12" s="15"/>
      <c r="I12" s="15"/>
      <c r="J12" s="16">
        <f t="shared" si="0"/>
        <v>0</v>
      </c>
      <c r="K12" s="15"/>
      <c r="L12" s="15"/>
      <c r="M12" s="15"/>
      <c r="N12" s="15"/>
      <c r="O12" s="16">
        <f t="shared" si="1"/>
        <v>0</v>
      </c>
      <c r="P12" s="15"/>
      <c r="Q12" s="15"/>
      <c r="R12" s="15"/>
      <c r="S12" s="15"/>
      <c r="T12" s="16">
        <f t="shared" si="2"/>
        <v>0</v>
      </c>
      <c r="U12" s="17">
        <f t="shared" si="3"/>
        <v>0</v>
      </c>
    </row>
    <row r="13" spans="1:21" s="2" customFormat="1" ht="15.6">
      <c r="A13" s="11">
        <v>7</v>
      </c>
      <c r="B13" s="13"/>
      <c r="C13" s="13"/>
      <c r="D13" s="13"/>
      <c r="E13" s="13"/>
      <c r="F13" s="20"/>
      <c r="G13" s="20"/>
      <c r="H13" s="20"/>
      <c r="I13" s="20"/>
      <c r="J13" s="16">
        <f t="shared" si="0"/>
        <v>0</v>
      </c>
      <c r="K13" s="20"/>
      <c r="L13" s="20"/>
      <c r="M13" s="20"/>
      <c r="N13" s="20"/>
      <c r="O13" s="16">
        <f t="shared" si="1"/>
        <v>0</v>
      </c>
      <c r="P13" s="20"/>
      <c r="Q13" s="20"/>
      <c r="R13" s="20"/>
      <c r="S13" s="20"/>
      <c r="T13" s="16">
        <f t="shared" si="2"/>
        <v>0</v>
      </c>
      <c r="U13" s="17">
        <f t="shared" si="3"/>
        <v>0</v>
      </c>
    </row>
    <row r="14" spans="1:21" s="2" customFormat="1" ht="15.6">
      <c r="A14" s="11">
        <v>8</v>
      </c>
      <c r="B14" s="12"/>
      <c r="C14" s="13"/>
      <c r="D14" s="13"/>
      <c r="E14" s="14"/>
      <c r="F14" s="15"/>
      <c r="G14" s="15"/>
      <c r="H14" s="15"/>
      <c r="I14" s="15"/>
      <c r="J14" s="16">
        <f t="shared" si="0"/>
        <v>0</v>
      </c>
      <c r="K14" s="15"/>
      <c r="L14" s="15"/>
      <c r="M14" s="15"/>
      <c r="N14" s="15"/>
      <c r="O14" s="16">
        <f t="shared" si="1"/>
        <v>0</v>
      </c>
      <c r="P14" s="15"/>
      <c r="Q14" s="15"/>
      <c r="R14" s="15"/>
      <c r="S14" s="15"/>
      <c r="T14" s="16">
        <f t="shared" si="2"/>
        <v>0</v>
      </c>
      <c r="U14" s="17">
        <f t="shared" si="3"/>
        <v>0</v>
      </c>
    </row>
    <row r="15" spans="1:21" s="2" customFormat="1" ht="15.6">
      <c r="A15" s="21">
        <v>9</v>
      </c>
      <c r="B15" s="19"/>
      <c r="C15" s="19"/>
      <c r="D15" s="14"/>
      <c r="E15" s="14"/>
      <c r="F15" s="20"/>
      <c r="G15" s="20"/>
      <c r="H15" s="20"/>
      <c r="I15" s="20"/>
      <c r="J15" s="16">
        <f t="shared" si="0"/>
        <v>0</v>
      </c>
      <c r="K15" s="20"/>
      <c r="L15" s="20"/>
      <c r="M15" s="20"/>
      <c r="N15" s="20"/>
      <c r="O15" s="16">
        <f t="shared" si="1"/>
        <v>0</v>
      </c>
      <c r="P15" s="20"/>
      <c r="Q15" s="20"/>
      <c r="R15" s="20"/>
      <c r="S15" s="20"/>
      <c r="T15" s="16">
        <f t="shared" si="2"/>
        <v>0</v>
      </c>
      <c r="U15" s="17">
        <f t="shared" si="3"/>
        <v>0</v>
      </c>
    </row>
    <row r="16" spans="1:21" ht="15.6">
      <c r="A16" s="23">
        <v>10</v>
      </c>
      <c r="B16" s="19"/>
      <c r="C16" s="14"/>
      <c r="D16" s="14"/>
      <c r="E16" s="14"/>
      <c r="F16" s="20"/>
      <c r="G16" s="20"/>
      <c r="H16" s="20"/>
      <c r="I16" s="20"/>
      <c r="J16" s="16">
        <f t="shared" si="0"/>
        <v>0</v>
      </c>
      <c r="K16" s="20"/>
      <c r="L16" s="20"/>
      <c r="M16" s="20"/>
      <c r="N16" s="20"/>
      <c r="O16" s="16">
        <f t="shared" si="1"/>
        <v>0</v>
      </c>
      <c r="P16" s="20"/>
      <c r="Q16" s="20"/>
      <c r="R16" s="20"/>
      <c r="S16" s="20"/>
      <c r="T16" s="16">
        <f t="shared" si="2"/>
        <v>0</v>
      </c>
      <c r="U16" s="17">
        <f t="shared" si="3"/>
        <v>0</v>
      </c>
    </row>
    <row r="17" spans="1:21" ht="15.6">
      <c r="A17" s="23">
        <v>11</v>
      </c>
      <c r="B17" s="14"/>
      <c r="C17" s="14"/>
      <c r="D17" s="14"/>
      <c r="E17" s="14"/>
      <c r="F17" s="24"/>
      <c r="G17" s="24"/>
      <c r="H17" s="24"/>
      <c r="I17" s="24"/>
      <c r="J17" s="16">
        <f t="shared" si="0"/>
        <v>0</v>
      </c>
      <c r="K17" s="24"/>
      <c r="L17" s="24"/>
      <c r="M17" s="24"/>
      <c r="N17" s="24"/>
      <c r="O17" s="16">
        <f t="shared" si="1"/>
        <v>0</v>
      </c>
      <c r="P17" s="24"/>
      <c r="Q17" s="24"/>
      <c r="R17" s="24"/>
      <c r="S17" s="24"/>
      <c r="T17" s="16">
        <f t="shared" si="2"/>
        <v>0</v>
      </c>
      <c r="U17" s="17">
        <f t="shared" si="3"/>
        <v>0</v>
      </c>
    </row>
    <row r="18" spans="1:21" ht="15.6">
      <c r="A18" s="23">
        <v>12</v>
      </c>
      <c r="B18" s="12"/>
      <c r="C18" s="13"/>
      <c r="D18" s="13"/>
      <c r="E18" s="14"/>
      <c r="F18" s="20"/>
      <c r="G18" s="20"/>
      <c r="H18" s="20"/>
      <c r="I18" s="20"/>
      <c r="J18" s="16">
        <f t="shared" si="0"/>
        <v>0</v>
      </c>
      <c r="K18" s="20"/>
      <c r="L18" s="20"/>
      <c r="M18" s="20"/>
      <c r="N18" s="20"/>
      <c r="O18" s="16">
        <f t="shared" si="1"/>
        <v>0</v>
      </c>
      <c r="P18" s="20"/>
      <c r="Q18" s="20"/>
      <c r="R18" s="20"/>
      <c r="S18" s="20"/>
      <c r="T18" s="16">
        <f t="shared" si="2"/>
        <v>0</v>
      </c>
      <c r="U18" s="17">
        <f t="shared" si="3"/>
        <v>0</v>
      </c>
    </row>
    <row r="19" spans="1:21" s="25" customFormat="1" ht="15.6">
      <c r="A19" s="23">
        <v>13</v>
      </c>
      <c r="B19" s="13"/>
      <c r="C19" s="13"/>
      <c r="D19" s="14"/>
      <c r="E19" s="14"/>
      <c r="F19" s="24"/>
      <c r="G19" s="24"/>
      <c r="H19" s="24"/>
      <c r="I19" s="24"/>
      <c r="J19" s="16">
        <f t="shared" si="0"/>
        <v>0</v>
      </c>
      <c r="K19" s="24"/>
      <c r="L19" s="24"/>
      <c r="M19" s="24"/>
      <c r="N19" s="24"/>
      <c r="O19" s="16">
        <f t="shared" si="1"/>
        <v>0</v>
      </c>
      <c r="P19" s="24"/>
      <c r="Q19" s="24"/>
      <c r="R19" s="24"/>
      <c r="S19" s="24"/>
      <c r="T19" s="16">
        <f t="shared" si="2"/>
        <v>0</v>
      </c>
      <c r="U19" s="17">
        <f t="shared" si="3"/>
        <v>0</v>
      </c>
    </row>
    <row r="20" spans="1:21" s="25" customFormat="1" ht="15.6">
      <c r="A20" s="23">
        <v>14</v>
      </c>
      <c r="B20" s="13"/>
      <c r="C20" s="13"/>
      <c r="D20" s="13"/>
      <c r="E20" s="13"/>
      <c r="F20" s="24"/>
      <c r="G20" s="24"/>
      <c r="H20" s="24"/>
      <c r="I20" s="24"/>
      <c r="J20" s="16">
        <f t="shared" si="0"/>
        <v>0</v>
      </c>
      <c r="K20" s="24"/>
      <c r="L20" s="24"/>
      <c r="M20" s="24"/>
      <c r="N20" s="24"/>
      <c r="O20" s="16">
        <f t="shared" si="1"/>
        <v>0</v>
      </c>
      <c r="P20" s="24"/>
      <c r="Q20" s="24"/>
      <c r="R20" s="24"/>
      <c r="S20" s="24"/>
      <c r="T20" s="16">
        <f t="shared" si="2"/>
        <v>0</v>
      </c>
      <c r="U20" s="17">
        <f t="shared" si="3"/>
        <v>0</v>
      </c>
    </row>
    <row r="21" spans="1:21" s="25" customFormat="1" ht="15.6">
      <c r="A21" s="26">
        <v>15</v>
      </c>
      <c r="B21" s="14"/>
      <c r="C21" s="14"/>
      <c r="D21" s="14"/>
      <c r="E21" s="14"/>
      <c r="F21" s="24"/>
      <c r="G21" s="24"/>
      <c r="H21" s="24"/>
      <c r="I21" s="24"/>
      <c r="J21" s="16">
        <f t="shared" si="0"/>
        <v>0</v>
      </c>
      <c r="K21" s="24"/>
      <c r="L21" s="24"/>
      <c r="M21" s="24"/>
      <c r="N21" s="24"/>
      <c r="O21" s="16">
        <f t="shared" si="1"/>
        <v>0</v>
      </c>
      <c r="P21" s="24"/>
      <c r="Q21" s="24"/>
      <c r="R21" s="24"/>
      <c r="S21" s="24"/>
      <c r="T21" s="16">
        <f t="shared" si="2"/>
        <v>0</v>
      </c>
      <c r="U21" s="17">
        <f t="shared" si="3"/>
        <v>0</v>
      </c>
    </row>
    <row r="22" spans="1:21" s="25" customFormat="1"/>
    <row r="23" spans="1:21" s="25" customFormat="1" ht="15.6">
      <c r="B23" s="28"/>
      <c r="C23" s="28"/>
      <c r="D23" s="28"/>
      <c r="E23" s="28"/>
    </row>
    <row r="24" spans="1:21" s="25" customFormat="1" ht="15.6">
      <c r="B24" s="27"/>
      <c r="C24" s="27"/>
      <c r="D24" s="28"/>
      <c r="E24" s="28"/>
    </row>
    <row r="25" spans="1:21" s="25" customFormat="1" ht="15.6">
      <c r="B25" s="27"/>
      <c r="C25" s="27"/>
      <c r="D25" s="28"/>
      <c r="E25" s="28"/>
    </row>
    <row r="26" spans="1:21" s="25" customFormat="1" ht="15.6">
      <c r="B26" s="28"/>
      <c r="C26" s="28"/>
      <c r="D26" s="28"/>
      <c r="E26" s="28"/>
    </row>
    <row r="27" spans="1:21" s="25" customFormat="1" ht="15.6">
      <c r="B27" s="39"/>
      <c r="C27" s="27"/>
      <c r="D27" s="27"/>
      <c r="E27" s="28"/>
    </row>
    <row r="28" spans="1:21" s="25" customFormat="1" ht="15.6">
      <c r="B28" s="28"/>
      <c r="C28" s="28"/>
      <c r="D28" s="28"/>
      <c r="E28" s="2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1" s="25" customFormat="1" ht="15.6">
      <c r="B29" s="27"/>
      <c r="C29" s="27"/>
      <c r="D29" s="27"/>
      <c r="E29" s="27"/>
    </row>
    <row r="30" spans="1:21" ht="15.6">
      <c r="B30" s="39"/>
      <c r="C30" s="27"/>
      <c r="D30" s="28"/>
      <c r="E30" s="28"/>
    </row>
    <row r="31" spans="1:21" ht="15.6">
      <c r="B31" s="27"/>
      <c r="C31" s="27"/>
      <c r="D31" s="27"/>
      <c r="E31" s="27"/>
    </row>
    <row r="32" spans="1:21" ht="15.6">
      <c r="B32" s="27"/>
      <c r="C32" s="27"/>
      <c r="D32" s="27"/>
      <c r="E32" s="27"/>
    </row>
    <row r="33" spans="2:5" ht="15.6">
      <c r="B33" s="28"/>
      <c r="C33" s="28"/>
      <c r="D33" s="28"/>
      <c r="E33" s="28"/>
    </row>
    <row r="34" spans="2:5" ht="15.6">
      <c r="B34" s="27"/>
      <c r="C34" s="27"/>
      <c r="D34" s="27"/>
      <c r="E34" s="27"/>
    </row>
    <row r="35" spans="2:5" ht="15.6">
      <c r="B35" s="28"/>
      <c r="C35" s="28"/>
      <c r="D35" s="28"/>
      <c r="E35" s="28"/>
    </row>
    <row r="36" spans="2:5" ht="15.6">
      <c r="B36" s="27"/>
      <c r="C36" s="27"/>
      <c r="D36" s="27"/>
      <c r="E36" s="28"/>
    </row>
    <row r="37" spans="2:5" ht="15.6">
      <c r="B37" s="28"/>
      <c r="C37" s="28"/>
      <c r="D37" s="28"/>
      <c r="E37" s="27"/>
    </row>
    <row r="38" spans="2:5" ht="15.6">
      <c r="B38" s="27"/>
      <c r="C38" s="27"/>
      <c r="D38" s="27"/>
      <c r="E38" s="28"/>
    </row>
    <row r="39" spans="2:5" ht="15.6">
      <c r="B39" s="27"/>
      <c r="C39" s="27"/>
      <c r="D39" s="27"/>
      <c r="E39" s="27"/>
    </row>
    <row r="40" spans="2:5" ht="15.6">
      <c r="B40" s="27"/>
      <c r="C40" s="27"/>
      <c r="D40" s="27"/>
      <c r="E40" s="27"/>
    </row>
    <row r="41" spans="2:5" ht="15.6">
      <c r="B41" s="43"/>
      <c r="C41" s="43"/>
      <c r="D41" s="28"/>
      <c r="E41" s="28"/>
    </row>
  </sheetData>
  <autoFilter ref="A6:U6" xr:uid="{D25EEEEB-A452-40B2-95A0-B52EEEA73206}"/>
  <pageMargins left="0.7" right="0.7" top="0.75" bottom="0.75" header="0.3" footer="0.3"/>
  <pageSetup paperSize="9"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EB7B-7664-4A6A-811E-E654D5BEF108}">
  <dimension ref="A2:U41"/>
  <sheetViews>
    <sheetView workbookViewId="0">
      <selection activeCell="I13" sqref="I13"/>
    </sheetView>
  </sheetViews>
  <sheetFormatPr defaultRowHeight="14.4"/>
  <cols>
    <col min="1" max="1" width="10.88671875" customWidth="1"/>
    <col min="2" max="2" width="8.5546875" bestFit="1" customWidth="1"/>
    <col min="3" max="3" width="24.6640625" bestFit="1" customWidth="1"/>
    <col min="4" max="4" width="22.88671875" bestFit="1" customWidth="1"/>
    <col min="5" max="5" width="32.88671875" bestFit="1" customWidth="1"/>
    <col min="6" max="8" width="13.6640625" customWidth="1"/>
    <col min="9" max="9" width="14.109375" customWidth="1"/>
    <col min="10" max="10" width="10.6640625" customWidth="1"/>
    <col min="11" max="13" width="13.6640625" customWidth="1"/>
    <col min="14" max="14" width="14.109375" customWidth="1"/>
    <col min="15" max="15" width="10.6640625" customWidth="1"/>
    <col min="16" max="18" width="13.6640625" customWidth="1"/>
    <col min="19" max="19" width="14.109375" customWidth="1"/>
    <col min="20" max="20" width="10.6640625" customWidth="1"/>
    <col min="21" max="21" width="9.33203125" customWidth="1"/>
  </cols>
  <sheetData>
    <row r="2" spans="1:21" s="2" customFormat="1" ht="15.6">
      <c r="A2" s="1"/>
      <c r="G2" s="3"/>
      <c r="L2" s="3"/>
      <c r="Q2" s="3"/>
    </row>
    <row r="3" spans="1:21" s="2" customFormat="1" ht="15.6">
      <c r="A3" s="1"/>
    </row>
    <row r="4" spans="1:21" s="2" customFormat="1" ht="22.8">
      <c r="A4" s="5" t="s">
        <v>200</v>
      </c>
      <c r="U4" s="4"/>
    </row>
    <row r="5" spans="1:21" s="2" customFormat="1" ht="13.5" customHeight="1">
      <c r="A5" s="6"/>
      <c r="U5" s="4"/>
    </row>
    <row r="6" spans="1:21" s="10" customFormat="1" ht="46.8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193</v>
      </c>
      <c r="K6" s="9" t="s">
        <v>5</v>
      </c>
      <c r="L6" s="9" t="s">
        <v>6</v>
      </c>
      <c r="M6" s="9" t="s">
        <v>7</v>
      </c>
      <c r="N6" s="9" t="s">
        <v>8</v>
      </c>
      <c r="O6" s="9" t="s">
        <v>194</v>
      </c>
      <c r="P6" s="9" t="s">
        <v>5</v>
      </c>
      <c r="Q6" s="9" t="s">
        <v>6</v>
      </c>
      <c r="R6" s="9" t="s">
        <v>7</v>
      </c>
      <c r="S6" s="9" t="s">
        <v>8</v>
      </c>
      <c r="T6" s="9" t="s">
        <v>195</v>
      </c>
      <c r="U6" s="8" t="s">
        <v>9</v>
      </c>
    </row>
    <row r="7" spans="1:21" s="2" customFormat="1" ht="15.6">
      <c r="A7" s="11">
        <v>1</v>
      </c>
      <c r="B7" s="12">
        <v>82</v>
      </c>
      <c r="C7" s="12" t="s">
        <v>83</v>
      </c>
      <c r="D7" s="13" t="s">
        <v>84</v>
      </c>
      <c r="E7" s="13" t="s">
        <v>85</v>
      </c>
      <c r="F7" s="15">
        <v>10</v>
      </c>
      <c r="G7" s="15">
        <v>25</v>
      </c>
      <c r="H7" s="15">
        <v>7</v>
      </c>
      <c r="I7" s="15">
        <v>30</v>
      </c>
      <c r="J7" s="16">
        <f t="shared" ref="J7:J21" si="0">SUM(F7:I7)</f>
        <v>72</v>
      </c>
      <c r="K7" s="15"/>
      <c r="L7" s="15"/>
      <c r="M7" s="15"/>
      <c r="N7" s="15"/>
      <c r="O7" s="16">
        <f t="shared" ref="O7:O21" si="1">SUM(K7:N7)</f>
        <v>0</v>
      </c>
      <c r="P7" s="15"/>
      <c r="Q7" s="15"/>
      <c r="R7" s="15"/>
      <c r="S7" s="15"/>
      <c r="T7" s="16">
        <f t="shared" ref="T7:T21" si="2">SUM(P7:S7)</f>
        <v>0</v>
      </c>
      <c r="U7" s="17">
        <f t="shared" ref="U7:U21" si="3">SUM(J7,O7,T7)</f>
        <v>72</v>
      </c>
    </row>
    <row r="8" spans="1:21" s="2" customFormat="1" ht="15.6">
      <c r="A8" s="18">
        <v>2</v>
      </c>
      <c r="B8" s="12">
        <v>193</v>
      </c>
      <c r="C8" s="12" t="s">
        <v>66</v>
      </c>
      <c r="D8" s="13" t="s">
        <v>14</v>
      </c>
      <c r="E8" s="13" t="s">
        <v>67</v>
      </c>
      <c r="F8" s="15">
        <v>10</v>
      </c>
      <c r="G8" s="15">
        <v>25</v>
      </c>
      <c r="H8" s="15">
        <v>6</v>
      </c>
      <c r="I8" s="15">
        <v>20</v>
      </c>
      <c r="J8" s="16">
        <f t="shared" si="0"/>
        <v>61</v>
      </c>
      <c r="K8" s="15"/>
      <c r="L8" s="15"/>
      <c r="M8" s="15"/>
      <c r="N8" s="15"/>
      <c r="O8" s="16">
        <f t="shared" si="1"/>
        <v>0</v>
      </c>
      <c r="P8" s="15"/>
      <c r="Q8" s="15"/>
      <c r="R8" s="15"/>
      <c r="S8" s="15"/>
      <c r="T8" s="16">
        <f t="shared" si="2"/>
        <v>0</v>
      </c>
      <c r="U8" s="17">
        <f t="shared" si="3"/>
        <v>61</v>
      </c>
    </row>
    <row r="9" spans="1:21" s="2" customFormat="1" ht="15.6">
      <c r="A9" s="11">
        <v>3</v>
      </c>
      <c r="B9" s="19">
        <v>18</v>
      </c>
      <c r="C9" s="19" t="s">
        <v>209</v>
      </c>
      <c r="D9" s="14"/>
      <c r="E9" s="14"/>
      <c r="F9" s="15">
        <v>10</v>
      </c>
      <c r="G9" s="15">
        <v>25</v>
      </c>
      <c r="H9" s="15">
        <v>5</v>
      </c>
      <c r="I9" s="15">
        <v>10</v>
      </c>
      <c r="J9" s="16">
        <f t="shared" si="0"/>
        <v>50</v>
      </c>
      <c r="K9" s="15"/>
      <c r="L9" s="15"/>
      <c r="M9" s="15"/>
      <c r="N9" s="15"/>
      <c r="O9" s="16">
        <f t="shared" si="1"/>
        <v>0</v>
      </c>
      <c r="P9" s="15"/>
      <c r="Q9" s="15"/>
      <c r="R9" s="15"/>
      <c r="S9" s="15"/>
      <c r="T9" s="16">
        <f t="shared" si="2"/>
        <v>0</v>
      </c>
      <c r="U9" s="17">
        <f t="shared" si="3"/>
        <v>50</v>
      </c>
    </row>
    <row r="10" spans="1:21" s="2" customFormat="1" ht="15.6">
      <c r="A10" s="11">
        <v>4</v>
      </c>
      <c r="B10" s="12">
        <v>60</v>
      </c>
      <c r="C10" s="12" t="s">
        <v>96</v>
      </c>
      <c r="D10" s="13" t="s">
        <v>97</v>
      </c>
      <c r="E10" s="14" t="s">
        <v>98</v>
      </c>
      <c r="F10" s="15">
        <v>10</v>
      </c>
      <c r="G10" s="15">
        <v>25</v>
      </c>
      <c r="H10" s="15">
        <v>4</v>
      </c>
      <c r="I10" s="15">
        <v>10</v>
      </c>
      <c r="J10" s="16">
        <f t="shared" si="0"/>
        <v>49</v>
      </c>
      <c r="K10" s="15"/>
      <c r="L10" s="15"/>
      <c r="M10" s="15"/>
      <c r="N10" s="15"/>
      <c r="O10" s="16">
        <f t="shared" si="1"/>
        <v>0</v>
      </c>
      <c r="P10" s="15"/>
      <c r="Q10" s="15"/>
      <c r="R10" s="15"/>
      <c r="S10" s="15"/>
      <c r="T10" s="16">
        <f t="shared" si="2"/>
        <v>0</v>
      </c>
      <c r="U10" s="17">
        <f t="shared" si="3"/>
        <v>49</v>
      </c>
    </row>
    <row r="11" spans="1:21" s="2" customFormat="1" ht="15.6">
      <c r="A11" s="11">
        <v>5</v>
      </c>
      <c r="B11" s="14">
        <v>70</v>
      </c>
      <c r="C11" s="14" t="s">
        <v>211</v>
      </c>
      <c r="D11" s="14"/>
      <c r="E11" s="14"/>
      <c r="F11" s="15">
        <v>10</v>
      </c>
      <c r="G11" s="15">
        <v>25</v>
      </c>
      <c r="H11" s="15">
        <v>3</v>
      </c>
      <c r="I11" s="15"/>
      <c r="J11" s="16">
        <f t="shared" si="0"/>
        <v>38</v>
      </c>
      <c r="K11" s="15"/>
      <c r="L11" s="15"/>
      <c r="M11" s="15"/>
      <c r="N11" s="15"/>
      <c r="O11" s="16">
        <f t="shared" si="1"/>
        <v>0</v>
      </c>
      <c r="P11" s="15"/>
      <c r="Q11" s="15"/>
      <c r="R11" s="15"/>
      <c r="S11" s="15"/>
      <c r="T11" s="16">
        <f t="shared" si="2"/>
        <v>0</v>
      </c>
      <c r="U11" s="17">
        <f t="shared" si="3"/>
        <v>38</v>
      </c>
    </row>
    <row r="12" spans="1:21" s="2" customFormat="1" ht="15.6">
      <c r="A12" s="11">
        <v>6</v>
      </c>
      <c r="B12" s="12">
        <v>67</v>
      </c>
      <c r="C12" s="13" t="s">
        <v>212</v>
      </c>
      <c r="D12" s="13"/>
      <c r="E12" s="14"/>
      <c r="F12" s="15">
        <v>10</v>
      </c>
      <c r="G12" s="15">
        <v>25</v>
      </c>
      <c r="H12" s="15">
        <v>2</v>
      </c>
      <c r="I12" s="15"/>
      <c r="J12" s="16">
        <f t="shared" si="0"/>
        <v>37</v>
      </c>
      <c r="K12" s="15"/>
      <c r="L12" s="15"/>
      <c r="M12" s="15"/>
      <c r="N12" s="15"/>
      <c r="O12" s="16">
        <f t="shared" si="1"/>
        <v>0</v>
      </c>
      <c r="P12" s="15"/>
      <c r="Q12" s="15"/>
      <c r="R12" s="15"/>
      <c r="S12" s="15"/>
      <c r="T12" s="16">
        <f t="shared" si="2"/>
        <v>0</v>
      </c>
      <c r="U12" s="17">
        <f t="shared" si="3"/>
        <v>37</v>
      </c>
    </row>
    <row r="13" spans="1:21" s="2" customFormat="1" ht="15.6">
      <c r="A13" s="11">
        <v>7</v>
      </c>
      <c r="B13" s="13">
        <v>46</v>
      </c>
      <c r="C13" s="13" t="s">
        <v>213</v>
      </c>
      <c r="D13" s="13"/>
      <c r="E13" s="13"/>
      <c r="F13" s="15">
        <v>10</v>
      </c>
      <c r="G13" s="15">
        <v>25</v>
      </c>
      <c r="H13" s="20">
        <v>1</v>
      </c>
      <c r="I13" s="20"/>
      <c r="J13" s="16">
        <f t="shared" si="0"/>
        <v>36</v>
      </c>
      <c r="K13" s="20"/>
      <c r="L13" s="20"/>
      <c r="M13" s="20"/>
      <c r="N13" s="20"/>
      <c r="O13" s="16">
        <f t="shared" si="1"/>
        <v>0</v>
      </c>
      <c r="P13" s="20"/>
      <c r="Q13" s="20"/>
      <c r="R13" s="20"/>
      <c r="S13" s="20"/>
      <c r="T13" s="16">
        <f t="shared" si="2"/>
        <v>0</v>
      </c>
      <c r="U13" s="17">
        <f t="shared" si="3"/>
        <v>36</v>
      </c>
    </row>
    <row r="14" spans="1:21" s="2" customFormat="1" ht="15.6">
      <c r="A14" s="11">
        <v>8</v>
      </c>
      <c r="B14" s="12"/>
      <c r="C14" s="13"/>
      <c r="D14" s="13"/>
      <c r="E14" s="14"/>
      <c r="F14" s="15"/>
      <c r="G14" s="15"/>
      <c r="H14" s="15"/>
      <c r="I14" s="15"/>
      <c r="J14" s="16">
        <f t="shared" si="0"/>
        <v>0</v>
      </c>
      <c r="K14" s="15"/>
      <c r="L14" s="15"/>
      <c r="M14" s="15"/>
      <c r="N14" s="15"/>
      <c r="O14" s="16">
        <f t="shared" si="1"/>
        <v>0</v>
      </c>
      <c r="P14" s="15"/>
      <c r="Q14" s="15"/>
      <c r="R14" s="15"/>
      <c r="S14" s="15"/>
      <c r="T14" s="16">
        <f t="shared" si="2"/>
        <v>0</v>
      </c>
      <c r="U14" s="17">
        <f t="shared" si="3"/>
        <v>0</v>
      </c>
    </row>
    <row r="15" spans="1:21" s="2" customFormat="1" ht="15.6">
      <c r="A15" s="21">
        <v>9</v>
      </c>
      <c r="B15" s="19"/>
      <c r="C15" s="19"/>
      <c r="D15" s="14"/>
      <c r="E15" s="14"/>
      <c r="F15" s="20"/>
      <c r="G15" s="20"/>
      <c r="H15" s="20"/>
      <c r="I15" s="20"/>
      <c r="J15" s="16">
        <f t="shared" si="0"/>
        <v>0</v>
      </c>
      <c r="K15" s="20"/>
      <c r="L15" s="20"/>
      <c r="M15" s="20"/>
      <c r="N15" s="20"/>
      <c r="O15" s="16">
        <f t="shared" si="1"/>
        <v>0</v>
      </c>
      <c r="P15" s="20"/>
      <c r="Q15" s="20"/>
      <c r="R15" s="20"/>
      <c r="S15" s="20"/>
      <c r="T15" s="16">
        <f t="shared" si="2"/>
        <v>0</v>
      </c>
      <c r="U15" s="17">
        <f t="shared" si="3"/>
        <v>0</v>
      </c>
    </row>
    <row r="16" spans="1:21" ht="15.6">
      <c r="A16" s="23">
        <v>10</v>
      </c>
      <c r="B16" s="19"/>
      <c r="C16" s="14"/>
      <c r="D16" s="14"/>
      <c r="E16" s="14"/>
      <c r="F16" s="20"/>
      <c r="G16" s="20"/>
      <c r="H16" s="20"/>
      <c r="I16" s="20"/>
      <c r="J16" s="16">
        <f t="shared" si="0"/>
        <v>0</v>
      </c>
      <c r="K16" s="20"/>
      <c r="L16" s="20"/>
      <c r="M16" s="20"/>
      <c r="N16" s="20"/>
      <c r="O16" s="16">
        <f t="shared" si="1"/>
        <v>0</v>
      </c>
      <c r="P16" s="20"/>
      <c r="Q16" s="20"/>
      <c r="R16" s="20"/>
      <c r="S16" s="20"/>
      <c r="T16" s="16">
        <f t="shared" si="2"/>
        <v>0</v>
      </c>
      <c r="U16" s="17">
        <f t="shared" si="3"/>
        <v>0</v>
      </c>
    </row>
    <row r="17" spans="1:21" ht="15.6">
      <c r="A17" s="23">
        <v>11</v>
      </c>
      <c r="B17" s="14"/>
      <c r="C17" s="14"/>
      <c r="D17" s="14"/>
      <c r="E17" s="14"/>
      <c r="F17" s="24"/>
      <c r="G17" s="24"/>
      <c r="H17" s="24"/>
      <c r="I17" s="24"/>
      <c r="J17" s="16">
        <f t="shared" si="0"/>
        <v>0</v>
      </c>
      <c r="K17" s="24"/>
      <c r="L17" s="24"/>
      <c r="M17" s="24"/>
      <c r="N17" s="24"/>
      <c r="O17" s="16">
        <f t="shared" si="1"/>
        <v>0</v>
      </c>
      <c r="P17" s="24"/>
      <c r="Q17" s="24"/>
      <c r="R17" s="24"/>
      <c r="S17" s="24"/>
      <c r="T17" s="16">
        <f t="shared" si="2"/>
        <v>0</v>
      </c>
      <c r="U17" s="17">
        <f t="shared" si="3"/>
        <v>0</v>
      </c>
    </row>
    <row r="18" spans="1:21" ht="15.6">
      <c r="A18" s="23">
        <v>12</v>
      </c>
      <c r="B18" s="12"/>
      <c r="C18" s="13"/>
      <c r="D18" s="13"/>
      <c r="E18" s="14"/>
      <c r="F18" s="20"/>
      <c r="G18" s="20"/>
      <c r="H18" s="20"/>
      <c r="I18" s="20"/>
      <c r="J18" s="16">
        <f t="shared" si="0"/>
        <v>0</v>
      </c>
      <c r="K18" s="20"/>
      <c r="L18" s="20"/>
      <c r="M18" s="20"/>
      <c r="N18" s="20"/>
      <c r="O18" s="16">
        <f t="shared" si="1"/>
        <v>0</v>
      </c>
      <c r="P18" s="20"/>
      <c r="Q18" s="20"/>
      <c r="R18" s="20"/>
      <c r="S18" s="20"/>
      <c r="T18" s="16">
        <f t="shared" si="2"/>
        <v>0</v>
      </c>
      <c r="U18" s="17">
        <f t="shared" si="3"/>
        <v>0</v>
      </c>
    </row>
    <row r="19" spans="1:21" s="25" customFormat="1" ht="15.6">
      <c r="A19" s="23">
        <v>13</v>
      </c>
      <c r="B19" s="13"/>
      <c r="C19" s="13"/>
      <c r="D19" s="14"/>
      <c r="E19" s="14"/>
      <c r="F19" s="24"/>
      <c r="G19" s="24"/>
      <c r="H19" s="24"/>
      <c r="I19" s="24"/>
      <c r="J19" s="16">
        <f t="shared" si="0"/>
        <v>0</v>
      </c>
      <c r="K19" s="24"/>
      <c r="L19" s="24"/>
      <c r="M19" s="24"/>
      <c r="N19" s="24"/>
      <c r="O19" s="16">
        <f t="shared" si="1"/>
        <v>0</v>
      </c>
      <c r="P19" s="24"/>
      <c r="Q19" s="24"/>
      <c r="R19" s="24"/>
      <c r="S19" s="24"/>
      <c r="T19" s="16">
        <f t="shared" si="2"/>
        <v>0</v>
      </c>
      <c r="U19" s="17">
        <f t="shared" si="3"/>
        <v>0</v>
      </c>
    </row>
    <row r="20" spans="1:21" s="25" customFormat="1" ht="15.6">
      <c r="A20" s="23">
        <v>14</v>
      </c>
      <c r="B20" s="13"/>
      <c r="C20" s="13"/>
      <c r="D20" s="13"/>
      <c r="E20" s="13"/>
      <c r="F20" s="24"/>
      <c r="G20" s="24"/>
      <c r="H20" s="24"/>
      <c r="I20" s="24"/>
      <c r="J20" s="16">
        <f t="shared" si="0"/>
        <v>0</v>
      </c>
      <c r="K20" s="24"/>
      <c r="L20" s="24"/>
      <c r="M20" s="24"/>
      <c r="N20" s="24"/>
      <c r="O20" s="16">
        <f t="shared" si="1"/>
        <v>0</v>
      </c>
      <c r="P20" s="24"/>
      <c r="Q20" s="24"/>
      <c r="R20" s="24"/>
      <c r="S20" s="24"/>
      <c r="T20" s="16">
        <f t="shared" si="2"/>
        <v>0</v>
      </c>
      <c r="U20" s="17">
        <f t="shared" si="3"/>
        <v>0</v>
      </c>
    </row>
    <row r="21" spans="1:21" s="25" customFormat="1" ht="15.6">
      <c r="A21" s="26">
        <v>15</v>
      </c>
      <c r="B21" s="14"/>
      <c r="C21" s="14"/>
      <c r="D21" s="14"/>
      <c r="E21" s="14"/>
      <c r="F21" s="24"/>
      <c r="G21" s="24"/>
      <c r="H21" s="24"/>
      <c r="I21" s="24"/>
      <c r="J21" s="16">
        <f t="shared" si="0"/>
        <v>0</v>
      </c>
      <c r="K21" s="24"/>
      <c r="L21" s="24"/>
      <c r="M21" s="24"/>
      <c r="N21" s="24"/>
      <c r="O21" s="16">
        <f t="shared" si="1"/>
        <v>0</v>
      </c>
      <c r="P21" s="24"/>
      <c r="Q21" s="24"/>
      <c r="R21" s="24"/>
      <c r="S21" s="24"/>
      <c r="T21" s="16">
        <f t="shared" si="2"/>
        <v>0</v>
      </c>
      <c r="U21" s="17">
        <f t="shared" si="3"/>
        <v>0</v>
      </c>
    </row>
    <row r="22" spans="1:21" s="25" customFormat="1"/>
    <row r="23" spans="1:21" s="25" customFormat="1" ht="15.6">
      <c r="B23" s="28"/>
      <c r="C23" s="28"/>
      <c r="D23" s="28"/>
      <c r="E23" s="28"/>
    </row>
    <row r="24" spans="1:21" s="25" customFormat="1" ht="15.6">
      <c r="B24" s="27"/>
      <c r="C24" s="27"/>
      <c r="D24" s="28"/>
      <c r="E24" s="28"/>
    </row>
    <row r="25" spans="1:21" s="25" customFormat="1" ht="15.6">
      <c r="B25" s="27"/>
      <c r="C25" s="27"/>
      <c r="D25" s="28"/>
      <c r="E25" s="28"/>
    </row>
    <row r="26" spans="1:21" s="25" customFormat="1" ht="15.6">
      <c r="B26" s="28"/>
      <c r="C26" s="28"/>
      <c r="D26" s="28"/>
      <c r="E26" s="28"/>
    </row>
    <row r="27" spans="1:21" s="25" customFormat="1" ht="15.6">
      <c r="B27" s="39"/>
      <c r="C27" s="27"/>
      <c r="D27" s="27"/>
      <c r="E27" s="28"/>
    </row>
    <row r="28" spans="1:21" s="25" customFormat="1" ht="15.6">
      <c r="B28" s="28"/>
      <c r="C28" s="28"/>
      <c r="D28" s="28"/>
      <c r="E28" s="2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1" s="25" customFormat="1" ht="15.6">
      <c r="B29" s="27"/>
      <c r="C29" s="27"/>
      <c r="D29" s="27"/>
      <c r="E29" s="27"/>
    </row>
    <row r="30" spans="1:21" ht="15.6">
      <c r="B30" s="39"/>
      <c r="C30" s="27"/>
      <c r="D30" s="28"/>
      <c r="E30" s="28"/>
    </row>
    <row r="31" spans="1:21" ht="15.6">
      <c r="B31" s="27"/>
      <c r="C31" s="27"/>
      <c r="D31" s="27"/>
      <c r="E31" s="27"/>
    </row>
    <row r="32" spans="1:21" ht="15.6">
      <c r="B32" s="27"/>
      <c r="C32" s="27"/>
      <c r="D32" s="27"/>
      <c r="E32" s="27"/>
    </row>
    <row r="33" spans="2:5" ht="15.6">
      <c r="B33" s="28"/>
      <c r="C33" s="28"/>
      <c r="D33" s="28"/>
      <c r="E33" s="28"/>
    </row>
    <row r="34" spans="2:5" ht="15.6">
      <c r="B34" s="27"/>
      <c r="C34" s="27"/>
      <c r="D34" s="27"/>
      <c r="E34" s="27"/>
    </row>
    <row r="35" spans="2:5" ht="15.6">
      <c r="B35" s="28"/>
      <c r="C35" s="28"/>
      <c r="D35" s="28"/>
      <c r="E35" s="28"/>
    </row>
    <row r="36" spans="2:5" ht="15.6">
      <c r="B36" s="27"/>
      <c r="C36" s="27"/>
      <c r="D36" s="27"/>
      <c r="E36" s="28"/>
    </row>
    <row r="37" spans="2:5" ht="15.6">
      <c r="B37" s="28"/>
      <c r="C37" s="28"/>
      <c r="D37" s="28"/>
      <c r="E37" s="27"/>
    </row>
    <row r="38" spans="2:5" ht="15.6">
      <c r="B38" s="27"/>
      <c r="C38" s="27"/>
      <c r="D38" s="27"/>
      <c r="E38" s="28"/>
    </row>
    <row r="39" spans="2:5" ht="15.6">
      <c r="B39" s="27"/>
      <c r="C39" s="27"/>
      <c r="D39" s="27"/>
      <c r="E39" s="27"/>
    </row>
    <row r="40" spans="2:5" ht="15.6">
      <c r="B40" s="27"/>
      <c r="C40" s="27"/>
      <c r="D40" s="27"/>
      <c r="E40" s="27"/>
    </row>
    <row r="41" spans="2:5" ht="15.6">
      <c r="B41" s="43"/>
      <c r="C41" s="43"/>
      <c r="D41" s="28"/>
      <c r="E41" s="2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BF3BA-6426-495F-9751-96B383C58284}">
  <dimension ref="A2:U61"/>
  <sheetViews>
    <sheetView zoomScaleNormal="100" workbookViewId="0">
      <selection activeCell="I14" sqref="I14"/>
    </sheetView>
  </sheetViews>
  <sheetFormatPr defaultRowHeight="14.4"/>
  <cols>
    <col min="1" max="1" width="10.88671875" customWidth="1"/>
    <col min="2" max="2" width="8.5546875" bestFit="1" customWidth="1"/>
    <col min="3" max="3" width="24.6640625" bestFit="1" customWidth="1"/>
    <col min="4" max="4" width="22.88671875" bestFit="1" customWidth="1"/>
    <col min="5" max="5" width="32.88671875" bestFit="1" customWidth="1"/>
    <col min="6" max="8" width="13.6640625" customWidth="1"/>
    <col min="9" max="9" width="14.109375" customWidth="1"/>
    <col min="10" max="10" width="10.6640625" customWidth="1"/>
    <col min="11" max="13" width="13.6640625" customWidth="1"/>
    <col min="14" max="14" width="14.109375" customWidth="1"/>
    <col min="15" max="15" width="10.6640625" customWidth="1"/>
    <col min="16" max="18" width="13.6640625" customWidth="1"/>
    <col min="19" max="19" width="14.109375" customWidth="1"/>
    <col min="20" max="20" width="10.6640625" customWidth="1"/>
    <col min="21" max="21" width="13.6640625" customWidth="1"/>
  </cols>
  <sheetData>
    <row r="2" spans="1:21" s="2" customFormat="1" ht="15.6">
      <c r="A2" s="1"/>
      <c r="G2" s="3"/>
      <c r="K2" s="4"/>
      <c r="L2" s="4"/>
      <c r="M2" s="4"/>
      <c r="N2" s="4"/>
      <c r="O2" s="4"/>
      <c r="Q2" s="3"/>
    </row>
    <row r="3" spans="1:21" s="2" customFormat="1" ht="15.6">
      <c r="A3" s="1"/>
      <c r="K3" s="4"/>
      <c r="L3" s="4"/>
      <c r="M3" s="4"/>
      <c r="N3" s="4"/>
      <c r="O3" s="4"/>
    </row>
    <row r="4" spans="1:21" s="2" customFormat="1" ht="22.8">
      <c r="A4" s="5" t="s">
        <v>202</v>
      </c>
    </row>
    <row r="5" spans="1:21" s="2" customFormat="1" ht="13.5" customHeight="1">
      <c r="A5" s="6"/>
    </row>
    <row r="6" spans="1:21" s="10" customFormat="1" ht="46.8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193</v>
      </c>
      <c r="K6" s="9" t="s">
        <v>5</v>
      </c>
      <c r="L6" s="9" t="s">
        <v>6</v>
      </c>
      <c r="M6" s="9" t="s">
        <v>7</v>
      </c>
      <c r="N6" s="9" t="s">
        <v>8</v>
      </c>
      <c r="O6" s="9" t="s">
        <v>194</v>
      </c>
      <c r="P6" s="9" t="s">
        <v>5</v>
      </c>
      <c r="Q6" s="9" t="s">
        <v>6</v>
      </c>
      <c r="R6" s="9" t="s">
        <v>7</v>
      </c>
      <c r="S6" s="9" t="s">
        <v>8</v>
      </c>
      <c r="T6" s="9" t="s">
        <v>195</v>
      </c>
      <c r="U6" s="8" t="s">
        <v>9</v>
      </c>
    </row>
    <row r="7" spans="1:21" s="2" customFormat="1" ht="15.6">
      <c r="A7" s="11">
        <v>1</v>
      </c>
      <c r="B7" s="13">
        <v>142</v>
      </c>
      <c r="C7" s="13" t="s">
        <v>34</v>
      </c>
      <c r="D7" s="13" t="s">
        <v>35</v>
      </c>
      <c r="E7" s="14" t="s">
        <v>36</v>
      </c>
      <c r="F7" s="15">
        <v>10</v>
      </c>
      <c r="G7" s="15">
        <v>25</v>
      </c>
      <c r="H7" s="15">
        <v>10</v>
      </c>
      <c r="I7" s="15"/>
      <c r="J7" s="16">
        <f t="shared" ref="J7:J23" si="0">SUM(F7:I7)</f>
        <v>45</v>
      </c>
      <c r="K7" s="15"/>
      <c r="L7" s="15"/>
      <c r="M7" s="15"/>
      <c r="N7" s="15"/>
      <c r="O7" s="16">
        <f t="shared" ref="O7:O23" si="1">SUM(K7:N7)</f>
        <v>0</v>
      </c>
      <c r="P7" s="15"/>
      <c r="Q7" s="15"/>
      <c r="R7" s="15"/>
      <c r="S7" s="15"/>
      <c r="T7" s="16">
        <f t="shared" ref="T7:T23" si="2">SUM(P7:S7)</f>
        <v>0</v>
      </c>
      <c r="U7" s="17">
        <f t="shared" ref="U7:U21" si="3">SUM(J7,O7,T7)</f>
        <v>45</v>
      </c>
    </row>
    <row r="8" spans="1:21" s="2" customFormat="1" ht="15.6">
      <c r="A8" s="18">
        <v>2</v>
      </c>
      <c r="B8" s="12">
        <v>666</v>
      </c>
      <c r="C8" s="13" t="s">
        <v>214</v>
      </c>
      <c r="D8" s="14" t="s">
        <v>72</v>
      </c>
      <c r="E8" s="14" t="s">
        <v>62</v>
      </c>
      <c r="F8" s="15">
        <v>10</v>
      </c>
      <c r="G8" s="15">
        <v>25</v>
      </c>
      <c r="H8" s="15">
        <v>9</v>
      </c>
      <c r="I8" s="15"/>
      <c r="J8" s="16">
        <f t="shared" si="0"/>
        <v>44</v>
      </c>
      <c r="K8" s="15"/>
      <c r="L8" s="15"/>
      <c r="M8" s="15"/>
      <c r="N8" s="15"/>
      <c r="O8" s="16">
        <f t="shared" si="1"/>
        <v>0</v>
      </c>
      <c r="P8" s="15"/>
      <c r="Q8" s="15"/>
      <c r="R8" s="15"/>
      <c r="S8" s="15"/>
      <c r="T8" s="16">
        <f t="shared" si="2"/>
        <v>0</v>
      </c>
      <c r="U8" s="17">
        <f t="shared" si="3"/>
        <v>44</v>
      </c>
    </row>
    <row r="9" spans="1:21" s="2" customFormat="1" ht="15.6">
      <c r="A9" s="11">
        <v>3</v>
      </c>
      <c r="B9" s="19">
        <v>1</v>
      </c>
      <c r="C9" s="19" t="s">
        <v>215</v>
      </c>
      <c r="D9" s="14" t="s">
        <v>72</v>
      </c>
      <c r="E9" s="14" t="s">
        <v>62</v>
      </c>
      <c r="F9" s="15">
        <v>10</v>
      </c>
      <c r="G9" s="15">
        <v>25</v>
      </c>
      <c r="H9" s="15">
        <v>8</v>
      </c>
      <c r="I9" s="15">
        <v>10</v>
      </c>
      <c r="J9" s="16">
        <f t="shared" si="0"/>
        <v>53</v>
      </c>
      <c r="K9" s="15"/>
      <c r="L9" s="15"/>
      <c r="M9" s="15"/>
      <c r="N9" s="15"/>
      <c r="O9" s="16">
        <f t="shared" si="1"/>
        <v>0</v>
      </c>
      <c r="P9" s="15"/>
      <c r="Q9" s="15"/>
      <c r="R9" s="15"/>
      <c r="S9" s="15"/>
      <c r="T9" s="16">
        <f t="shared" si="2"/>
        <v>0</v>
      </c>
      <c r="U9" s="17">
        <f t="shared" si="3"/>
        <v>53</v>
      </c>
    </row>
    <row r="10" spans="1:21" s="2" customFormat="1" ht="15.6">
      <c r="A10" s="11">
        <v>4</v>
      </c>
      <c r="B10" s="19">
        <v>8</v>
      </c>
      <c r="C10" s="14" t="s">
        <v>216</v>
      </c>
      <c r="D10" s="14"/>
      <c r="E10" s="14"/>
      <c r="F10" s="15">
        <v>10</v>
      </c>
      <c r="G10" s="15">
        <v>25</v>
      </c>
      <c r="H10" s="15">
        <v>7</v>
      </c>
      <c r="I10" s="15">
        <v>10</v>
      </c>
      <c r="J10" s="16">
        <f t="shared" si="0"/>
        <v>52</v>
      </c>
      <c r="K10" s="15"/>
      <c r="L10" s="15"/>
      <c r="M10" s="15"/>
      <c r="N10" s="15"/>
      <c r="O10" s="16">
        <f t="shared" si="1"/>
        <v>0</v>
      </c>
      <c r="P10" s="15"/>
      <c r="Q10" s="15"/>
      <c r="R10" s="15"/>
      <c r="S10" s="15"/>
      <c r="T10" s="16">
        <f t="shared" si="2"/>
        <v>0</v>
      </c>
      <c r="U10" s="17">
        <f t="shared" si="3"/>
        <v>52</v>
      </c>
    </row>
    <row r="11" spans="1:21" s="2" customFormat="1" ht="15.6">
      <c r="A11" s="11">
        <v>5</v>
      </c>
      <c r="B11" s="14">
        <v>12</v>
      </c>
      <c r="C11" s="14" t="s">
        <v>184</v>
      </c>
      <c r="D11" s="14"/>
      <c r="E11" s="14"/>
      <c r="F11" s="15">
        <v>10</v>
      </c>
      <c r="G11" s="15">
        <v>25</v>
      </c>
      <c r="H11" s="15">
        <v>6</v>
      </c>
      <c r="I11" s="15">
        <v>30</v>
      </c>
      <c r="J11" s="16">
        <f t="shared" si="0"/>
        <v>71</v>
      </c>
      <c r="K11" s="15"/>
      <c r="L11" s="15"/>
      <c r="M11" s="15"/>
      <c r="N11" s="15"/>
      <c r="O11" s="16">
        <f t="shared" si="1"/>
        <v>0</v>
      </c>
      <c r="P11" s="15"/>
      <c r="Q11" s="15"/>
      <c r="R11" s="15"/>
      <c r="S11" s="15"/>
      <c r="T11" s="16">
        <f t="shared" si="2"/>
        <v>0</v>
      </c>
      <c r="U11" s="17">
        <f t="shared" si="3"/>
        <v>71</v>
      </c>
    </row>
    <row r="12" spans="1:21" s="2" customFormat="1" ht="15.6">
      <c r="A12" s="11">
        <v>6</v>
      </c>
      <c r="B12" s="12">
        <v>205</v>
      </c>
      <c r="C12" s="13" t="s">
        <v>58</v>
      </c>
      <c r="D12" s="13"/>
      <c r="E12" s="14"/>
      <c r="F12" s="15">
        <v>10</v>
      </c>
      <c r="G12" s="15">
        <v>25</v>
      </c>
      <c r="H12" s="15">
        <v>5</v>
      </c>
      <c r="I12" s="15">
        <v>20</v>
      </c>
      <c r="J12" s="16">
        <f t="shared" si="0"/>
        <v>60</v>
      </c>
      <c r="K12" s="15"/>
      <c r="L12" s="15"/>
      <c r="M12" s="15"/>
      <c r="N12" s="15"/>
      <c r="O12" s="16">
        <f t="shared" si="1"/>
        <v>0</v>
      </c>
      <c r="P12" s="15"/>
      <c r="Q12" s="15"/>
      <c r="R12" s="15"/>
      <c r="S12" s="15"/>
      <c r="T12" s="16">
        <f t="shared" si="2"/>
        <v>0</v>
      </c>
      <c r="U12" s="17">
        <f t="shared" si="3"/>
        <v>60</v>
      </c>
    </row>
    <row r="13" spans="1:21" s="2" customFormat="1" ht="15.6">
      <c r="A13" s="11">
        <v>7</v>
      </c>
      <c r="B13" s="14">
        <v>19</v>
      </c>
      <c r="C13" s="14" t="s">
        <v>51</v>
      </c>
      <c r="D13" s="14" t="s">
        <v>14</v>
      </c>
      <c r="E13" s="13" t="s">
        <v>50</v>
      </c>
      <c r="F13" s="15">
        <v>10</v>
      </c>
      <c r="G13" s="15">
        <v>25</v>
      </c>
      <c r="H13" s="20">
        <v>4</v>
      </c>
      <c r="I13" s="20">
        <v>40</v>
      </c>
      <c r="J13" s="16">
        <f t="shared" si="0"/>
        <v>79</v>
      </c>
      <c r="K13" s="20"/>
      <c r="L13" s="20"/>
      <c r="M13" s="20"/>
      <c r="N13" s="20"/>
      <c r="O13" s="16">
        <f t="shared" si="1"/>
        <v>0</v>
      </c>
      <c r="P13" s="20"/>
      <c r="Q13" s="20"/>
      <c r="R13" s="20"/>
      <c r="S13" s="20"/>
      <c r="T13" s="16">
        <f t="shared" si="2"/>
        <v>0</v>
      </c>
      <c r="U13" s="17">
        <f t="shared" si="3"/>
        <v>79</v>
      </c>
    </row>
    <row r="14" spans="1:21" s="2" customFormat="1" ht="15.6">
      <c r="A14" s="11">
        <v>8</v>
      </c>
      <c r="B14" s="13">
        <v>55</v>
      </c>
      <c r="C14" s="13" t="s">
        <v>172</v>
      </c>
      <c r="D14" s="14" t="s">
        <v>14</v>
      </c>
      <c r="E14" s="13" t="s">
        <v>173</v>
      </c>
      <c r="F14" s="15">
        <v>10</v>
      </c>
      <c r="G14" s="15">
        <v>25</v>
      </c>
      <c r="H14" s="15">
        <v>3</v>
      </c>
      <c r="I14" s="15"/>
      <c r="J14" s="16">
        <f t="shared" si="0"/>
        <v>38</v>
      </c>
      <c r="K14" s="15"/>
      <c r="L14" s="15"/>
      <c r="M14" s="15"/>
      <c r="N14" s="15"/>
      <c r="O14" s="16">
        <f t="shared" si="1"/>
        <v>0</v>
      </c>
      <c r="P14" s="15"/>
      <c r="Q14" s="15"/>
      <c r="R14" s="15"/>
      <c r="S14" s="15"/>
      <c r="T14" s="16">
        <f t="shared" si="2"/>
        <v>0</v>
      </c>
      <c r="U14" s="17">
        <f t="shared" si="3"/>
        <v>38</v>
      </c>
    </row>
    <row r="15" spans="1:21" s="2" customFormat="1" ht="15.6">
      <c r="A15" s="21">
        <v>9</v>
      </c>
      <c r="B15" s="13">
        <v>151</v>
      </c>
      <c r="C15" s="13" t="s">
        <v>171</v>
      </c>
      <c r="D15" s="13" t="s">
        <v>72</v>
      </c>
      <c r="E15" s="13" t="s">
        <v>50</v>
      </c>
      <c r="F15" s="15">
        <v>10</v>
      </c>
      <c r="G15" s="15">
        <v>25</v>
      </c>
      <c r="H15" s="20">
        <v>2</v>
      </c>
      <c r="I15" s="20"/>
      <c r="J15" s="16">
        <f t="shared" si="0"/>
        <v>37</v>
      </c>
      <c r="K15" s="20"/>
      <c r="L15" s="20"/>
      <c r="M15" s="20"/>
      <c r="N15" s="20"/>
      <c r="O15" s="16">
        <f t="shared" si="1"/>
        <v>0</v>
      </c>
      <c r="P15" s="20"/>
      <c r="Q15" s="20"/>
      <c r="R15" s="20"/>
      <c r="S15" s="20"/>
      <c r="T15" s="16">
        <f t="shared" si="2"/>
        <v>0</v>
      </c>
      <c r="U15" s="17">
        <f t="shared" si="3"/>
        <v>37</v>
      </c>
    </row>
    <row r="16" spans="1:21" ht="15.6">
      <c r="A16" s="23">
        <v>10</v>
      </c>
      <c r="B16" s="19">
        <v>209</v>
      </c>
      <c r="C16" s="14" t="s">
        <v>217</v>
      </c>
      <c r="D16" s="14"/>
      <c r="E16" s="14"/>
      <c r="F16" s="15">
        <v>10</v>
      </c>
      <c r="G16" s="15">
        <v>25</v>
      </c>
      <c r="H16" s="20">
        <v>1</v>
      </c>
      <c r="I16" s="20"/>
      <c r="J16" s="16">
        <f t="shared" si="0"/>
        <v>36</v>
      </c>
      <c r="K16" s="20"/>
      <c r="L16" s="20"/>
      <c r="M16" s="20"/>
      <c r="N16" s="20"/>
      <c r="O16" s="16">
        <f t="shared" si="1"/>
        <v>0</v>
      </c>
      <c r="P16" s="20"/>
      <c r="Q16" s="20"/>
      <c r="R16" s="20"/>
      <c r="S16" s="20"/>
      <c r="T16" s="16">
        <f t="shared" si="2"/>
        <v>0</v>
      </c>
      <c r="U16" s="17">
        <f t="shared" si="3"/>
        <v>36</v>
      </c>
    </row>
    <row r="17" spans="1:21" ht="15.6">
      <c r="A17" s="23">
        <v>11</v>
      </c>
      <c r="B17" s="14"/>
      <c r="C17" s="14"/>
      <c r="D17" s="14"/>
      <c r="E17" s="14"/>
      <c r="F17" s="24"/>
      <c r="G17" s="24"/>
      <c r="H17" s="24"/>
      <c r="I17" s="24"/>
      <c r="J17" s="16">
        <f t="shared" si="0"/>
        <v>0</v>
      </c>
      <c r="K17" s="24"/>
      <c r="L17" s="24"/>
      <c r="M17" s="24"/>
      <c r="N17" s="24"/>
      <c r="O17" s="16">
        <f t="shared" si="1"/>
        <v>0</v>
      </c>
      <c r="P17" s="24"/>
      <c r="Q17" s="24"/>
      <c r="R17" s="24"/>
      <c r="S17" s="24"/>
      <c r="T17" s="16">
        <f t="shared" si="2"/>
        <v>0</v>
      </c>
      <c r="U17" s="17">
        <f t="shared" si="3"/>
        <v>0</v>
      </c>
    </row>
    <row r="18" spans="1:21" ht="15.6">
      <c r="A18" s="23">
        <v>12</v>
      </c>
      <c r="B18" s="12"/>
      <c r="C18" s="13"/>
      <c r="D18" s="13"/>
      <c r="E18" s="14"/>
      <c r="F18" s="20"/>
      <c r="G18" s="20"/>
      <c r="H18" s="20"/>
      <c r="I18" s="20"/>
      <c r="J18" s="16">
        <f t="shared" si="0"/>
        <v>0</v>
      </c>
      <c r="K18" s="20"/>
      <c r="L18" s="20"/>
      <c r="M18" s="20"/>
      <c r="N18" s="20"/>
      <c r="O18" s="16">
        <f t="shared" si="1"/>
        <v>0</v>
      </c>
      <c r="P18" s="20"/>
      <c r="Q18" s="20"/>
      <c r="R18" s="20"/>
      <c r="S18" s="20"/>
      <c r="T18" s="16">
        <f t="shared" si="2"/>
        <v>0</v>
      </c>
      <c r="U18" s="17">
        <f t="shared" si="3"/>
        <v>0</v>
      </c>
    </row>
    <row r="19" spans="1:21" s="25" customFormat="1" ht="15.6">
      <c r="A19" s="23">
        <v>13</v>
      </c>
      <c r="B19" s="13"/>
      <c r="C19" s="13"/>
      <c r="D19" s="14"/>
      <c r="E19" s="14"/>
      <c r="F19" s="24"/>
      <c r="G19" s="24"/>
      <c r="H19" s="24"/>
      <c r="I19" s="24"/>
      <c r="J19" s="16">
        <f t="shared" si="0"/>
        <v>0</v>
      </c>
      <c r="K19" s="24"/>
      <c r="L19" s="24"/>
      <c r="M19" s="24"/>
      <c r="N19" s="24"/>
      <c r="O19" s="16">
        <f t="shared" si="1"/>
        <v>0</v>
      </c>
      <c r="P19" s="24"/>
      <c r="Q19" s="24"/>
      <c r="R19" s="24"/>
      <c r="S19" s="24"/>
      <c r="T19" s="16">
        <f t="shared" si="2"/>
        <v>0</v>
      </c>
      <c r="U19" s="17">
        <f t="shared" si="3"/>
        <v>0</v>
      </c>
    </row>
    <row r="20" spans="1:21" s="25" customFormat="1" ht="15.6">
      <c r="A20" s="23">
        <v>14</v>
      </c>
      <c r="B20" s="13"/>
      <c r="C20" s="13"/>
      <c r="D20" s="13"/>
      <c r="E20" s="13"/>
      <c r="F20" s="24"/>
      <c r="G20" s="24"/>
      <c r="H20" s="24"/>
      <c r="I20" s="24"/>
      <c r="J20" s="16">
        <f t="shared" si="0"/>
        <v>0</v>
      </c>
      <c r="K20" s="24"/>
      <c r="L20" s="24"/>
      <c r="M20" s="24"/>
      <c r="N20" s="24"/>
      <c r="O20" s="16">
        <f t="shared" si="1"/>
        <v>0</v>
      </c>
      <c r="P20" s="24"/>
      <c r="Q20" s="24"/>
      <c r="R20" s="24"/>
      <c r="S20" s="24"/>
      <c r="T20" s="16">
        <f t="shared" si="2"/>
        <v>0</v>
      </c>
      <c r="U20" s="17">
        <f t="shared" si="3"/>
        <v>0</v>
      </c>
    </row>
    <row r="21" spans="1:21" s="25" customFormat="1" ht="15.6">
      <c r="A21" s="26">
        <v>15</v>
      </c>
      <c r="B21" s="14"/>
      <c r="C21" s="14"/>
      <c r="D21" s="14"/>
      <c r="E21" s="14"/>
      <c r="F21" s="24"/>
      <c r="G21" s="24"/>
      <c r="H21" s="24"/>
      <c r="I21" s="24"/>
      <c r="J21" s="16">
        <f t="shared" si="0"/>
        <v>0</v>
      </c>
      <c r="K21" s="24"/>
      <c r="L21" s="24"/>
      <c r="M21" s="24"/>
      <c r="N21" s="24"/>
      <c r="O21" s="16">
        <f t="shared" si="1"/>
        <v>0</v>
      </c>
      <c r="P21" s="24"/>
      <c r="Q21" s="24"/>
      <c r="R21" s="24"/>
      <c r="S21" s="24"/>
      <c r="T21" s="16">
        <f t="shared" si="2"/>
        <v>0</v>
      </c>
      <c r="U21" s="17">
        <f t="shared" si="3"/>
        <v>0</v>
      </c>
    </row>
    <row r="22" spans="1:21" s="25" customFormat="1" ht="15.6">
      <c r="A22" s="11">
        <v>16</v>
      </c>
      <c r="B22" s="12"/>
      <c r="C22" s="13"/>
      <c r="D22" s="13"/>
      <c r="E22" s="14"/>
      <c r="F22" s="15"/>
      <c r="G22" s="15"/>
      <c r="H22" s="15"/>
      <c r="I22" s="15"/>
      <c r="J22" s="16">
        <f t="shared" si="0"/>
        <v>0</v>
      </c>
      <c r="K22" s="15"/>
      <c r="L22" s="15"/>
      <c r="M22" s="15"/>
      <c r="N22" s="15"/>
      <c r="O22" s="16">
        <f t="shared" si="1"/>
        <v>0</v>
      </c>
      <c r="P22" s="15"/>
      <c r="Q22" s="15"/>
      <c r="R22" s="15"/>
      <c r="S22" s="15"/>
      <c r="T22" s="16">
        <f t="shared" si="2"/>
        <v>0</v>
      </c>
      <c r="U22" s="15"/>
    </row>
    <row r="23" spans="1:21" s="25" customFormat="1" ht="15.6">
      <c r="A23" s="23"/>
      <c r="B23" s="14"/>
      <c r="C23" s="14"/>
      <c r="D23" s="14"/>
      <c r="E23" s="14"/>
      <c r="F23" s="24"/>
      <c r="G23" s="24"/>
      <c r="H23" s="24"/>
      <c r="I23" s="24"/>
      <c r="J23" s="16">
        <f t="shared" si="0"/>
        <v>0</v>
      </c>
      <c r="K23" s="24"/>
      <c r="L23" s="24"/>
      <c r="M23" s="24"/>
      <c r="N23" s="24"/>
      <c r="O23" s="16">
        <f t="shared" si="1"/>
        <v>0</v>
      </c>
      <c r="P23" s="24"/>
      <c r="Q23" s="24"/>
      <c r="R23" s="24"/>
      <c r="S23" s="24"/>
      <c r="T23" s="16">
        <f t="shared" si="2"/>
        <v>0</v>
      </c>
      <c r="U23" s="24"/>
    </row>
    <row r="24" spans="1:21" s="25" customFormat="1" ht="15.6">
      <c r="G24" s="33"/>
      <c r="H24" s="34"/>
      <c r="I24" s="33"/>
      <c r="J24" s="33"/>
    </row>
    <row r="25" spans="1:21" s="25" customFormat="1" ht="15.6">
      <c r="B25" s="27"/>
      <c r="C25" s="27"/>
      <c r="D25" s="27"/>
      <c r="E25" s="28"/>
      <c r="G25" s="33"/>
      <c r="H25" s="34"/>
      <c r="I25" s="33"/>
      <c r="J25" s="33"/>
    </row>
    <row r="26" spans="1:21" s="25" customFormat="1" ht="15.6">
      <c r="B26" s="39"/>
      <c r="C26" s="39"/>
      <c r="D26" s="27"/>
      <c r="E26" s="27"/>
      <c r="G26" s="33"/>
      <c r="H26" s="34"/>
      <c r="I26" s="33"/>
      <c r="J26" s="33"/>
    </row>
    <row r="27" spans="1:21" s="25" customFormat="1" ht="15.6">
      <c r="B27" s="27"/>
      <c r="C27" s="27"/>
      <c r="D27" s="27"/>
      <c r="E27" s="28"/>
      <c r="G27" s="33"/>
      <c r="H27" s="34"/>
      <c r="I27" s="33"/>
      <c r="J27" s="33"/>
    </row>
    <row r="28" spans="1:21" s="25" customFormat="1" ht="15.6">
      <c r="B28" s="27"/>
      <c r="C28" s="27"/>
      <c r="D28" s="27"/>
      <c r="E28" s="2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s="25" customFormat="1" ht="15.6">
      <c r="B29" s="39"/>
      <c r="C29" s="39"/>
      <c r="D29" s="28"/>
      <c r="E29" s="28"/>
    </row>
    <row r="30" spans="1:21" ht="15.6">
      <c r="B30" s="39"/>
      <c r="C30" s="39"/>
      <c r="D30" s="27"/>
      <c r="E30" s="27"/>
    </row>
    <row r="31" spans="1:21" ht="15.6">
      <c r="B31" s="39"/>
      <c r="C31" s="39"/>
      <c r="D31" s="27"/>
      <c r="E31" s="27"/>
    </row>
    <row r="32" spans="1:21" ht="15.6">
      <c r="B32" s="27"/>
      <c r="C32" s="27"/>
      <c r="D32" s="27"/>
      <c r="E32" s="27"/>
    </row>
    <row r="33" spans="2:5" ht="15.6">
      <c r="B33" s="39"/>
      <c r="C33" s="39"/>
      <c r="D33" s="27"/>
      <c r="E33" s="28"/>
    </row>
    <row r="34" spans="2:5" ht="15.6">
      <c r="B34" s="27"/>
      <c r="C34" s="27"/>
      <c r="D34" s="27"/>
      <c r="E34" s="28"/>
    </row>
    <row r="35" spans="2:5" ht="15.6">
      <c r="B35" s="39"/>
      <c r="C35" s="39"/>
      <c r="D35" s="27"/>
      <c r="E35" s="28"/>
    </row>
    <row r="36" spans="2:5" ht="15.6">
      <c r="B36" s="39"/>
      <c r="C36" s="39"/>
      <c r="D36" s="27"/>
      <c r="E36" s="28"/>
    </row>
    <row r="37" spans="2:5" ht="15.6">
      <c r="B37" s="39"/>
      <c r="C37" s="39"/>
      <c r="D37" s="27"/>
      <c r="E37" s="27"/>
    </row>
    <row r="38" spans="2:5" ht="15.6">
      <c r="B38" s="39"/>
      <c r="C38" s="39"/>
      <c r="D38" s="27"/>
      <c r="E38" s="27"/>
    </row>
    <row r="39" spans="2:5" ht="15.6">
      <c r="B39" s="39"/>
      <c r="C39" s="39"/>
      <c r="D39" s="27"/>
      <c r="E39" s="28"/>
    </row>
    <row r="40" spans="2:5" ht="15.6">
      <c r="B40" s="39"/>
      <c r="C40" s="39"/>
      <c r="D40" s="27"/>
      <c r="E40" s="28"/>
    </row>
    <row r="41" spans="2:5" ht="15.6">
      <c r="B41" s="39"/>
      <c r="C41" s="39"/>
      <c r="D41" s="27"/>
      <c r="E41" s="27"/>
    </row>
    <row r="42" spans="2:5" ht="15.6">
      <c r="B42" s="39"/>
      <c r="C42" s="39"/>
      <c r="D42" s="27"/>
      <c r="E42" s="27"/>
    </row>
    <row r="43" spans="2:5" ht="15.6">
      <c r="B43" s="39"/>
      <c r="C43" s="39"/>
      <c r="D43" s="27"/>
      <c r="E43" s="28"/>
    </row>
    <row r="44" spans="2:5" ht="15.6">
      <c r="B44" s="39"/>
      <c r="C44" s="39"/>
      <c r="D44" s="27"/>
      <c r="E44" s="28"/>
    </row>
    <row r="45" spans="2:5" ht="15.6">
      <c r="B45" s="39"/>
      <c r="C45" s="39"/>
      <c r="D45" s="27"/>
      <c r="E45" s="28"/>
    </row>
    <row r="46" spans="2:5" ht="15.6">
      <c r="B46" s="27"/>
      <c r="C46" s="27"/>
      <c r="D46" s="27"/>
      <c r="E46" s="27"/>
    </row>
    <row r="47" spans="2:5" ht="15.6">
      <c r="B47" s="39"/>
      <c r="C47" s="39"/>
      <c r="D47" s="27"/>
      <c r="E47" s="27"/>
    </row>
    <row r="48" spans="2:5" ht="15.6">
      <c r="B48" s="39"/>
      <c r="C48" s="39"/>
      <c r="D48" s="27"/>
      <c r="E48" s="27"/>
    </row>
    <row r="49" spans="2:5" ht="15.6">
      <c r="B49" s="39"/>
      <c r="C49" s="39"/>
      <c r="D49" s="27"/>
      <c r="E49" s="27"/>
    </row>
    <row r="50" spans="2:5" ht="15.6">
      <c r="B50" s="39"/>
      <c r="C50" s="39"/>
      <c r="D50" s="27"/>
      <c r="E50" s="27"/>
    </row>
    <row r="51" spans="2:5" ht="15.6">
      <c r="B51" s="39"/>
      <c r="C51" s="39"/>
      <c r="D51" s="27"/>
      <c r="E51" s="27"/>
    </row>
    <row r="52" spans="2:5" ht="15.6">
      <c r="B52" s="39"/>
      <c r="C52" s="39"/>
      <c r="D52" s="27"/>
      <c r="E52" s="28"/>
    </row>
    <row r="53" spans="2:5" ht="15.6">
      <c r="B53" s="33"/>
      <c r="C53" s="33"/>
      <c r="D53" s="28"/>
      <c r="E53" s="33"/>
    </row>
    <row r="54" spans="2:5" ht="15.6">
      <c r="B54" s="27"/>
      <c r="C54" s="27"/>
      <c r="D54" s="27"/>
      <c r="E54" s="28"/>
    </row>
    <row r="55" spans="2:5" ht="15.6">
      <c r="B55" s="34"/>
      <c r="C55" s="33"/>
      <c r="D55" s="33"/>
      <c r="E55" s="33"/>
    </row>
    <row r="56" spans="2:5" ht="15.6">
      <c r="B56" s="39"/>
      <c r="C56" s="39"/>
      <c r="D56" s="27"/>
      <c r="E56" s="27"/>
    </row>
    <row r="57" spans="2:5" ht="15.6">
      <c r="B57" s="39"/>
      <c r="C57" s="39"/>
      <c r="D57" s="27"/>
      <c r="E57" s="27"/>
    </row>
    <row r="58" spans="2:5" ht="15.6">
      <c r="B58" s="28"/>
      <c r="C58" s="28"/>
      <c r="D58" s="28"/>
      <c r="E58" s="28"/>
    </row>
    <row r="59" spans="2:5" ht="15.6">
      <c r="B59" s="27"/>
      <c r="C59" s="27"/>
      <c r="D59" s="28"/>
      <c r="E59" s="28"/>
    </row>
    <row r="60" spans="2:5" ht="15.6">
      <c r="B60" s="28"/>
      <c r="C60" s="28"/>
      <c r="D60" s="28"/>
      <c r="E60" s="28"/>
    </row>
    <row r="61" spans="2:5" ht="15.6">
      <c r="B61" s="39"/>
      <c r="C61" s="27"/>
      <c r="D61" s="27"/>
      <c r="E61" s="28"/>
    </row>
  </sheetData>
  <autoFilter ref="A6:U6" xr:uid="{FD227432-8216-48E1-8754-4B5CE5B848D8}"/>
  <pageMargins left="0.7" right="0.7" top="0.75" bottom="0.75" header="0.3" footer="0.3"/>
  <pageSetup paperSize="9" scale="2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CF37-4EE8-4BA5-AF5A-05BEE8C06EA7}">
  <dimension ref="A2:U49"/>
  <sheetViews>
    <sheetView zoomScaleNormal="100" workbookViewId="0">
      <selection activeCell="E18" sqref="E18"/>
    </sheetView>
  </sheetViews>
  <sheetFormatPr defaultRowHeight="14.4"/>
  <cols>
    <col min="1" max="1" width="10.88671875" customWidth="1"/>
    <col min="2" max="2" width="8.5546875" bestFit="1" customWidth="1"/>
    <col min="3" max="3" width="24.6640625" bestFit="1" customWidth="1"/>
    <col min="4" max="4" width="22.88671875" bestFit="1" customWidth="1"/>
    <col min="5" max="5" width="32.88671875" bestFit="1" customWidth="1"/>
    <col min="6" max="8" width="13.6640625" customWidth="1"/>
    <col min="9" max="9" width="14.109375" customWidth="1"/>
    <col min="10" max="10" width="10.6640625" customWidth="1"/>
    <col min="11" max="13" width="13.6640625" customWidth="1"/>
    <col min="14" max="14" width="14.109375" customWidth="1"/>
    <col min="15" max="15" width="10.6640625" customWidth="1"/>
    <col min="16" max="18" width="13.6640625" customWidth="1"/>
    <col min="19" max="19" width="14.109375" customWidth="1"/>
    <col min="20" max="20" width="10.6640625" customWidth="1"/>
    <col min="21" max="21" width="13.6640625" customWidth="1"/>
  </cols>
  <sheetData>
    <row r="2" spans="1:21" s="2" customFormat="1" ht="15.6">
      <c r="A2" s="1"/>
      <c r="G2" s="3"/>
      <c r="K2" s="4"/>
      <c r="L2" s="4"/>
      <c r="M2" s="4"/>
      <c r="N2" s="4"/>
      <c r="O2" s="4"/>
      <c r="Q2" s="3"/>
    </row>
    <row r="3" spans="1:21" s="2" customFormat="1" ht="15.6">
      <c r="A3" s="1"/>
      <c r="K3" s="4"/>
      <c r="L3" s="4"/>
      <c r="M3" s="4"/>
      <c r="N3" s="4"/>
      <c r="O3" s="4"/>
    </row>
    <row r="4" spans="1:21" s="2" customFormat="1" ht="22.8">
      <c r="A4" s="5" t="s">
        <v>203</v>
      </c>
    </row>
    <row r="5" spans="1:21" s="2" customFormat="1" ht="13.5" customHeight="1">
      <c r="A5" s="6"/>
    </row>
    <row r="6" spans="1:21" s="10" customFormat="1" ht="46.8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193</v>
      </c>
      <c r="K6" s="9" t="s">
        <v>5</v>
      </c>
      <c r="L6" s="9" t="s">
        <v>6</v>
      </c>
      <c r="M6" s="9" t="s">
        <v>7</v>
      </c>
      <c r="N6" s="9" t="s">
        <v>8</v>
      </c>
      <c r="O6" s="9" t="s">
        <v>194</v>
      </c>
      <c r="P6" s="9" t="s">
        <v>5</v>
      </c>
      <c r="Q6" s="9" t="s">
        <v>6</v>
      </c>
      <c r="R6" s="9" t="s">
        <v>7</v>
      </c>
      <c r="S6" s="9" t="s">
        <v>8</v>
      </c>
      <c r="T6" s="9" t="s">
        <v>195</v>
      </c>
      <c r="U6" s="8" t="s">
        <v>9</v>
      </c>
    </row>
    <row r="7" spans="1:21" s="2" customFormat="1" ht="15.6">
      <c r="A7" s="11">
        <v>1</v>
      </c>
      <c r="B7" s="12">
        <v>101</v>
      </c>
      <c r="C7" s="13" t="s">
        <v>186</v>
      </c>
      <c r="D7" s="13"/>
      <c r="E7" s="14"/>
      <c r="F7" s="15">
        <v>10</v>
      </c>
      <c r="G7" s="15">
        <v>25</v>
      </c>
      <c r="H7" s="15"/>
      <c r="I7" s="15"/>
      <c r="J7" s="16">
        <f t="shared" ref="J7:J21" si="0">SUM(F7:I7)</f>
        <v>35</v>
      </c>
      <c r="K7" s="15"/>
      <c r="L7" s="15"/>
      <c r="M7" s="15"/>
      <c r="N7" s="15"/>
      <c r="O7" s="16">
        <f t="shared" ref="O7:O21" si="1">SUM(K7:N7)</f>
        <v>0</v>
      </c>
      <c r="P7" s="15"/>
      <c r="Q7" s="15"/>
      <c r="R7" s="15"/>
      <c r="S7" s="15"/>
      <c r="T7" s="16">
        <f t="shared" ref="T7:T21" si="2">SUM(P7:S7)</f>
        <v>0</v>
      </c>
      <c r="U7" s="17">
        <f t="shared" ref="U7:U21" si="3">SUM(J7,O7,T7)</f>
        <v>35</v>
      </c>
    </row>
    <row r="8" spans="1:21" s="2" customFormat="1" ht="15.6">
      <c r="A8" s="18">
        <v>2</v>
      </c>
      <c r="B8" s="12"/>
      <c r="C8" s="13"/>
      <c r="D8" s="14"/>
      <c r="E8" s="14"/>
      <c r="F8" s="15"/>
      <c r="G8" s="15"/>
      <c r="H8" s="15"/>
      <c r="I8" s="15"/>
      <c r="J8" s="16">
        <f t="shared" si="0"/>
        <v>0</v>
      </c>
      <c r="K8" s="15"/>
      <c r="L8" s="15"/>
      <c r="M8" s="15"/>
      <c r="N8" s="15"/>
      <c r="O8" s="16">
        <f t="shared" si="1"/>
        <v>0</v>
      </c>
      <c r="P8" s="15"/>
      <c r="Q8" s="15"/>
      <c r="R8" s="15"/>
      <c r="S8" s="15"/>
      <c r="T8" s="16">
        <f t="shared" si="2"/>
        <v>0</v>
      </c>
      <c r="U8" s="17">
        <f t="shared" si="3"/>
        <v>0</v>
      </c>
    </row>
    <row r="9" spans="1:21" s="2" customFormat="1" ht="15.6">
      <c r="A9" s="11">
        <v>3</v>
      </c>
      <c r="B9" s="19"/>
      <c r="C9" s="19"/>
      <c r="D9" s="14"/>
      <c r="E9" s="14"/>
      <c r="F9" s="15"/>
      <c r="G9" s="15"/>
      <c r="H9" s="15"/>
      <c r="I9" s="15"/>
      <c r="J9" s="16">
        <f t="shared" si="0"/>
        <v>0</v>
      </c>
      <c r="K9" s="15"/>
      <c r="L9" s="15"/>
      <c r="M9" s="15"/>
      <c r="N9" s="15"/>
      <c r="O9" s="16">
        <f t="shared" si="1"/>
        <v>0</v>
      </c>
      <c r="P9" s="15"/>
      <c r="Q9" s="15"/>
      <c r="R9" s="15"/>
      <c r="S9" s="15"/>
      <c r="T9" s="16">
        <f t="shared" si="2"/>
        <v>0</v>
      </c>
      <c r="U9" s="17">
        <f t="shared" si="3"/>
        <v>0</v>
      </c>
    </row>
    <row r="10" spans="1:21" s="2" customFormat="1" ht="15.6">
      <c r="A10" s="11">
        <v>4</v>
      </c>
      <c r="B10" s="19"/>
      <c r="C10" s="14"/>
      <c r="D10" s="14"/>
      <c r="E10" s="14"/>
      <c r="F10" s="15"/>
      <c r="G10" s="15"/>
      <c r="H10" s="15"/>
      <c r="I10" s="15"/>
      <c r="J10" s="16">
        <f t="shared" si="0"/>
        <v>0</v>
      </c>
      <c r="K10" s="15"/>
      <c r="L10" s="15"/>
      <c r="M10" s="15"/>
      <c r="N10" s="15"/>
      <c r="O10" s="16">
        <f t="shared" si="1"/>
        <v>0</v>
      </c>
      <c r="P10" s="15"/>
      <c r="Q10" s="15"/>
      <c r="R10" s="15"/>
      <c r="S10" s="15"/>
      <c r="T10" s="16">
        <f t="shared" si="2"/>
        <v>0</v>
      </c>
      <c r="U10" s="17">
        <f t="shared" si="3"/>
        <v>0</v>
      </c>
    </row>
    <row r="11" spans="1:21" s="2" customFormat="1" ht="15.6">
      <c r="A11" s="11">
        <v>5</v>
      </c>
      <c r="B11" s="14"/>
      <c r="C11" s="14"/>
      <c r="D11" s="14"/>
      <c r="E11" s="14"/>
      <c r="F11" s="15"/>
      <c r="G11" s="15"/>
      <c r="H11" s="15"/>
      <c r="I11" s="15"/>
      <c r="J11" s="16">
        <f t="shared" si="0"/>
        <v>0</v>
      </c>
      <c r="K11" s="15"/>
      <c r="L11" s="15"/>
      <c r="M11" s="15"/>
      <c r="N11" s="15"/>
      <c r="O11" s="16">
        <f t="shared" si="1"/>
        <v>0</v>
      </c>
      <c r="P11" s="15"/>
      <c r="Q11" s="15"/>
      <c r="R11" s="15"/>
      <c r="S11" s="15"/>
      <c r="T11" s="16">
        <f t="shared" si="2"/>
        <v>0</v>
      </c>
      <c r="U11" s="17">
        <f t="shared" si="3"/>
        <v>0</v>
      </c>
    </row>
    <row r="12" spans="1:21" s="2" customFormat="1" ht="15.6">
      <c r="A12" s="11">
        <v>6</v>
      </c>
      <c r="B12" s="12"/>
      <c r="C12" s="13"/>
      <c r="D12" s="13"/>
      <c r="E12" s="14"/>
      <c r="F12" s="15"/>
      <c r="G12" s="15"/>
      <c r="H12" s="15"/>
      <c r="I12" s="15"/>
      <c r="J12" s="16">
        <f t="shared" si="0"/>
        <v>0</v>
      </c>
      <c r="K12" s="15"/>
      <c r="L12" s="15"/>
      <c r="M12" s="15"/>
      <c r="N12" s="15"/>
      <c r="O12" s="16">
        <f t="shared" si="1"/>
        <v>0</v>
      </c>
      <c r="P12" s="15"/>
      <c r="Q12" s="15"/>
      <c r="R12" s="15"/>
      <c r="S12" s="15"/>
      <c r="T12" s="16">
        <f t="shared" si="2"/>
        <v>0</v>
      </c>
      <c r="U12" s="17">
        <f t="shared" si="3"/>
        <v>0</v>
      </c>
    </row>
    <row r="13" spans="1:21" s="2" customFormat="1" ht="15.6">
      <c r="A13" s="11">
        <v>7</v>
      </c>
      <c r="B13" s="13"/>
      <c r="C13" s="13"/>
      <c r="D13" s="13"/>
      <c r="E13" s="13"/>
      <c r="F13" s="20"/>
      <c r="G13" s="20"/>
      <c r="H13" s="20"/>
      <c r="I13" s="20"/>
      <c r="J13" s="16">
        <f t="shared" si="0"/>
        <v>0</v>
      </c>
      <c r="K13" s="20"/>
      <c r="L13" s="20"/>
      <c r="M13" s="20"/>
      <c r="N13" s="20"/>
      <c r="O13" s="16">
        <f t="shared" si="1"/>
        <v>0</v>
      </c>
      <c r="P13" s="20"/>
      <c r="Q13" s="20"/>
      <c r="R13" s="20"/>
      <c r="S13" s="20"/>
      <c r="T13" s="16">
        <f t="shared" si="2"/>
        <v>0</v>
      </c>
      <c r="U13" s="17">
        <f t="shared" si="3"/>
        <v>0</v>
      </c>
    </row>
    <row r="14" spans="1:21" s="2" customFormat="1" ht="15.6">
      <c r="A14" s="11">
        <v>8</v>
      </c>
      <c r="B14" s="12"/>
      <c r="C14" s="13"/>
      <c r="D14" s="13"/>
      <c r="E14" s="14"/>
      <c r="F14" s="15"/>
      <c r="G14" s="15"/>
      <c r="H14" s="15"/>
      <c r="I14" s="15"/>
      <c r="J14" s="16">
        <f t="shared" si="0"/>
        <v>0</v>
      </c>
      <c r="K14" s="15"/>
      <c r="L14" s="15"/>
      <c r="M14" s="15"/>
      <c r="N14" s="15"/>
      <c r="O14" s="16">
        <f t="shared" si="1"/>
        <v>0</v>
      </c>
      <c r="P14" s="15"/>
      <c r="Q14" s="15"/>
      <c r="R14" s="15"/>
      <c r="S14" s="15"/>
      <c r="T14" s="16">
        <f t="shared" si="2"/>
        <v>0</v>
      </c>
      <c r="U14" s="17">
        <f t="shared" si="3"/>
        <v>0</v>
      </c>
    </row>
    <row r="15" spans="1:21" s="2" customFormat="1" ht="15.6">
      <c r="A15" s="21">
        <v>9</v>
      </c>
      <c r="B15" s="19"/>
      <c r="C15" s="19"/>
      <c r="D15" s="14"/>
      <c r="E15" s="14"/>
      <c r="F15" s="20"/>
      <c r="G15" s="20"/>
      <c r="H15" s="20"/>
      <c r="I15" s="20"/>
      <c r="J15" s="16">
        <f t="shared" si="0"/>
        <v>0</v>
      </c>
      <c r="K15" s="20"/>
      <c r="L15" s="20"/>
      <c r="M15" s="20"/>
      <c r="N15" s="20"/>
      <c r="O15" s="16">
        <f t="shared" si="1"/>
        <v>0</v>
      </c>
      <c r="P15" s="20"/>
      <c r="Q15" s="20"/>
      <c r="R15" s="20"/>
      <c r="S15" s="20"/>
      <c r="T15" s="16">
        <f t="shared" si="2"/>
        <v>0</v>
      </c>
      <c r="U15" s="17">
        <f t="shared" si="3"/>
        <v>0</v>
      </c>
    </row>
    <row r="16" spans="1:21" ht="15.6">
      <c r="A16" s="23">
        <v>10</v>
      </c>
      <c r="B16" s="19"/>
      <c r="C16" s="14"/>
      <c r="D16" s="14"/>
      <c r="E16" s="14"/>
      <c r="F16" s="20"/>
      <c r="G16" s="20"/>
      <c r="H16" s="20"/>
      <c r="I16" s="20"/>
      <c r="J16" s="16">
        <f t="shared" si="0"/>
        <v>0</v>
      </c>
      <c r="K16" s="20"/>
      <c r="L16" s="20"/>
      <c r="M16" s="20"/>
      <c r="N16" s="20"/>
      <c r="O16" s="16">
        <f t="shared" si="1"/>
        <v>0</v>
      </c>
      <c r="P16" s="20"/>
      <c r="Q16" s="20"/>
      <c r="R16" s="20"/>
      <c r="S16" s="20"/>
      <c r="T16" s="16">
        <f t="shared" si="2"/>
        <v>0</v>
      </c>
      <c r="U16" s="17">
        <f t="shared" si="3"/>
        <v>0</v>
      </c>
    </row>
    <row r="17" spans="1:21" ht="15.6">
      <c r="A17" s="23">
        <v>11</v>
      </c>
      <c r="B17" s="14"/>
      <c r="C17" s="14"/>
      <c r="D17" s="14"/>
      <c r="E17" s="14"/>
      <c r="F17" s="24"/>
      <c r="G17" s="24"/>
      <c r="H17" s="24"/>
      <c r="I17" s="24"/>
      <c r="J17" s="16">
        <f t="shared" si="0"/>
        <v>0</v>
      </c>
      <c r="K17" s="24"/>
      <c r="L17" s="24"/>
      <c r="M17" s="24"/>
      <c r="N17" s="24"/>
      <c r="O17" s="16">
        <f t="shared" si="1"/>
        <v>0</v>
      </c>
      <c r="P17" s="24"/>
      <c r="Q17" s="24"/>
      <c r="R17" s="24"/>
      <c r="S17" s="24"/>
      <c r="T17" s="16">
        <f t="shared" si="2"/>
        <v>0</v>
      </c>
      <c r="U17" s="17">
        <f t="shared" si="3"/>
        <v>0</v>
      </c>
    </row>
    <row r="18" spans="1:21" ht="15.6">
      <c r="A18" s="23">
        <v>12</v>
      </c>
      <c r="B18" s="12"/>
      <c r="C18" s="13"/>
      <c r="D18" s="13"/>
      <c r="E18" s="14"/>
      <c r="F18" s="20"/>
      <c r="G18" s="20"/>
      <c r="H18" s="20"/>
      <c r="I18" s="20"/>
      <c r="J18" s="16">
        <f t="shared" si="0"/>
        <v>0</v>
      </c>
      <c r="K18" s="20"/>
      <c r="L18" s="20"/>
      <c r="M18" s="20"/>
      <c r="N18" s="20"/>
      <c r="O18" s="16">
        <f t="shared" si="1"/>
        <v>0</v>
      </c>
      <c r="P18" s="20"/>
      <c r="Q18" s="20"/>
      <c r="R18" s="20"/>
      <c r="S18" s="20"/>
      <c r="T18" s="16">
        <f t="shared" si="2"/>
        <v>0</v>
      </c>
      <c r="U18" s="17">
        <f t="shared" si="3"/>
        <v>0</v>
      </c>
    </row>
    <row r="19" spans="1:21" s="25" customFormat="1" ht="15.6">
      <c r="A19" s="23">
        <v>13</v>
      </c>
      <c r="B19" s="13"/>
      <c r="C19" s="13"/>
      <c r="D19" s="14"/>
      <c r="E19" s="14"/>
      <c r="F19" s="24"/>
      <c r="G19" s="24"/>
      <c r="H19" s="24"/>
      <c r="I19" s="24"/>
      <c r="J19" s="16">
        <f t="shared" si="0"/>
        <v>0</v>
      </c>
      <c r="K19" s="24"/>
      <c r="L19" s="24"/>
      <c r="M19" s="24"/>
      <c r="N19" s="24"/>
      <c r="O19" s="16">
        <f t="shared" si="1"/>
        <v>0</v>
      </c>
      <c r="P19" s="24"/>
      <c r="Q19" s="24"/>
      <c r="R19" s="24"/>
      <c r="S19" s="24"/>
      <c r="T19" s="16">
        <f t="shared" si="2"/>
        <v>0</v>
      </c>
      <c r="U19" s="17">
        <f t="shared" si="3"/>
        <v>0</v>
      </c>
    </row>
    <row r="20" spans="1:21" s="25" customFormat="1" ht="15.6">
      <c r="A20" s="23">
        <v>14</v>
      </c>
      <c r="B20" s="13"/>
      <c r="C20" s="13"/>
      <c r="D20" s="13"/>
      <c r="E20" s="13"/>
      <c r="F20" s="24"/>
      <c r="G20" s="24"/>
      <c r="H20" s="24"/>
      <c r="I20" s="24"/>
      <c r="J20" s="16">
        <f t="shared" si="0"/>
        <v>0</v>
      </c>
      <c r="K20" s="24"/>
      <c r="L20" s="24"/>
      <c r="M20" s="24"/>
      <c r="N20" s="24"/>
      <c r="O20" s="16">
        <f t="shared" si="1"/>
        <v>0</v>
      </c>
      <c r="P20" s="24"/>
      <c r="Q20" s="24"/>
      <c r="R20" s="24"/>
      <c r="S20" s="24"/>
      <c r="T20" s="16">
        <f t="shared" si="2"/>
        <v>0</v>
      </c>
      <c r="U20" s="17">
        <f t="shared" si="3"/>
        <v>0</v>
      </c>
    </row>
    <row r="21" spans="1:21" s="25" customFormat="1" ht="15.6">
      <c r="A21" s="26">
        <v>15</v>
      </c>
      <c r="B21" s="14"/>
      <c r="C21" s="14"/>
      <c r="D21" s="14"/>
      <c r="E21" s="14"/>
      <c r="F21" s="24"/>
      <c r="G21" s="24"/>
      <c r="H21" s="24"/>
      <c r="I21" s="24"/>
      <c r="J21" s="16">
        <f t="shared" si="0"/>
        <v>0</v>
      </c>
      <c r="K21" s="24"/>
      <c r="L21" s="24"/>
      <c r="M21" s="24"/>
      <c r="N21" s="24"/>
      <c r="O21" s="16">
        <f t="shared" si="1"/>
        <v>0</v>
      </c>
      <c r="P21" s="24"/>
      <c r="Q21" s="24"/>
      <c r="R21" s="24"/>
      <c r="S21" s="24"/>
      <c r="T21" s="16">
        <f t="shared" si="2"/>
        <v>0</v>
      </c>
      <c r="U21" s="17">
        <f t="shared" si="3"/>
        <v>0</v>
      </c>
    </row>
    <row r="22" spans="1:21" s="25" customFormat="1"/>
    <row r="23" spans="1:21" s="25" customFormat="1" ht="15.6">
      <c r="B23" s="27"/>
      <c r="C23" s="27"/>
      <c r="D23" s="28"/>
      <c r="E23" s="27"/>
    </row>
    <row r="24" spans="1:21" s="25" customFormat="1" ht="15.6">
      <c r="B24" s="27"/>
      <c r="C24" s="27"/>
      <c r="D24" s="28"/>
      <c r="E24" s="28"/>
    </row>
    <row r="25" spans="1:21" s="25" customFormat="1" ht="15.6">
      <c r="B25" s="27"/>
      <c r="C25" s="27"/>
      <c r="D25" s="27"/>
      <c r="E25" s="27"/>
    </row>
    <row r="26" spans="1:21" s="25" customFormat="1" ht="15.6">
      <c r="B26" s="27"/>
      <c r="C26" s="27"/>
      <c r="D26" s="27"/>
      <c r="E26" s="27"/>
    </row>
    <row r="27" spans="1:21" s="25" customFormat="1" ht="15.6">
      <c r="B27" s="27"/>
      <c r="C27" s="27"/>
      <c r="D27" s="27"/>
      <c r="E27" s="27"/>
    </row>
    <row r="28" spans="1:21" s="25" customFormat="1" ht="15.6">
      <c r="B28" s="27"/>
      <c r="C28" s="27"/>
      <c r="D28" s="27"/>
      <c r="E28" s="2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s="25" customFormat="1" ht="15.6">
      <c r="B29" s="27"/>
      <c r="C29" s="27"/>
      <c r="D29" s="27"/>
      <c r="E29" s="27"/>
    </row>
    <row r="30" spans="1:21" ht="15.6">
      <c r="B30" s="27"/>
      <c r="C30" s="27"/>
      <c r="D30" s="27"/>
      <c r="E30" s="27"/>
    </row>
    <row r="31" spans="1:21" ht="15.6">
      <c r="B31" s="27"/>
      <c r="C31" s="27"/>
      <c r="D31" s="27"/>
      <c r="E31" s="27"/>
    </row>
    <row r="32" spans="1:21" ht="15.6">
      <c r="B32" s="27"/>
      <c r="C32" s="27"/>
      <c r="D32" s="28"/>
      <c r="E32" s="28"/>
    </row>
    <row r="33" spans="2:5" ht="15.6">
      <c r="B33" s="27"/>
      <c r="C33" s="27"/>
      <c r="D33" s="28"/>
      <c r="E33" s="28"/>
    </row>
    <row r="34" spans="2:5" ht="15.6">
      <c r="B34" s="27"/>
      <c r="C34" s="27"/>
      <c r="D34" s="27"/>
      <c r="E34" s="27"/>
    </row>
    <row r="35" spans="2:5" ht="15.6">
      <c r="B35" s="27"/>
      <c r="C35" s="27"/>
      <c r="D35" s="28"/>
      <c r="E35" s="28"/>
    </row>
    <row r="36" spans="2:5" ht="15.6">
      <c r="B36" s="27"/>
      <c r="C36" s="27"/>
      <c r="D36" s="27"/>
      <c r="E36" s="28"/>
    </row>
    <row r="37" spans="2:5" ht="15.6">
      <c r="B37" s="27"/>
      <c r="C37" s="27"/>
      <c r="D37" s="27"/>
      <c r="E37" s="27"/>
    </row>
    <row r="38" spans="2:5" ht="15.6">
      <c r="B38" s="27"/>
      <c r="C38" s="27"/>
      <c r="D38" s="27"/>
      <c r="E38" s="28"/>
    </row>
    <row r="39" spans="2:5" ht="15.6">
      <c r="B39" s="39"/>
      <c r="C39" s="39"/>
      <c r="D39" s="28"/>
      <c r="E39" s="28"/>
    </row>
    <row r="40" spans="2:5" ht="15.6">
      <c r="B40" s="27"/>
      <c r="C40" s="27"/>
      <c r="D40" s="27"/>
      <c r="E40" s="27"/>
    </row>
    <row r="41" spans="2:5" ht="15.6">
      <c r="B41" s="28"/>
      <c r="C41" s="28"/>
      <c r="D41" s="28"/>
      <c r="E41" s="27"/>
    </row>
    <row r="42" spans="2:5" ht="15.6">
      <c r="B42" s="39"/>
      <c r="C42" s="39"/>
      <c r="D42" s="28"/>
      <c r="E42" s="28"/>
    </row>
    <row r="43" spans="2:5" ht="15.6">
      <c r="B43" s="27"/>
      <c r="C43" s="27"/>
      <c r="D43" s="27"/>
      <c r="E43" s="28"/>
    </row>
    <row r="44" spans="2:5" ht="15.6">
      <c r="B44" s="39"/>
      <c r="C44" s="27"/>
      <c r="D44" s="27"/>
      <c r="E44" s="28"/>
    </row>
    <row r="45" spans="2:5" ht="15.6">
      <c r="B45" s="27"/>
      <c r="C45" s="27"/>
      <c r="D45" s="27"/>
      <c r="E45" s="27"/>
    </row>
    <row r="46" spans="2:5" ht="15.6">
      <c r="B46" s="27"/>
      <c r="C46" s="27"/>
      <c r="D46" s="28"/>
      <c r="E46" s="28"/>
    </row>
    <row r="47" spans="2:5" ht="15.6">
      <c r="B47" s="39"/>
      <c r="C47" s="27"/>
      <c r="D47" s="27"/>
      <c r="E47" s="27"/>
    </row>
    <row r="48" spans="2:5" ht="15.6">
      <c r="B48" s="43"/>
      <c r="C48" s="28"/>
      <c r="D48" s="28"/>
      <c r="E48" s="28"/>
    </row>
    <row r="49" spans="2:5" ht="15.6">
      <c r="B49" s="51"/>
      <c r="C49" s="27"/>
      <c r="D49" s="27"/>
      <c r="E49" s="28"/>
    </row>
  </sheetData>
  <autoFilter ref="A6:U6" xr:uid="{AFDE1FEA-6A4A-4C08-AEA6-9B80DC7BFC75}"/>
  <pageMargins left="0.7" right="0.7" top="0.75" bottom="0.75" header="0.3" footer="0.3"/>
  <pageSetup paperSize="9" scale="2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AFC0-5CCD-4060-9444-74020BBCA79D}">
  <dimension ref="A2:U40"/>
  <sheetViews>
    <sheetView zoomScaleNormal="100" workbookViewId="0">
      <selection activeCell="B7" sqref="B7:F8"/>
    </sheetView>
  </sheetViews>
  <sheetFormatPr defaultRowHeight="14.4"/>
  <cols>
    <col min="1" max="1" width="10.88671875" customWidth="1"/>
    <col min="2" max="2" width="8.5546875" bestFit="1" customWidth="1"/>
    <col min="3" max="3" width="24.6640625" bestFit="1" customWidth="1"/>
    <col min="4" max="4" width="22.88671875" bestFit="1" customWidth="1"/>
    <col min="5" max="5" width="32.88671875" bestFit="1" customWidth="1"/>
    <col min="6" max="8" width="13.6640625" customWidth="1"/>
    <col min="9" max="9" width="14.109375" customWidth="1"/>
    <col min="10" max="10" width="10.6640625" customWidth="1"/>
    <col min="11" max="13" width="13.6640625" customWidth="1"/>
    <col min="14" max="14" width="14.109375" customWidth="1"/>
    <col min="15" max="15" width="10.6640625" customWidth="1"/>
    <col min="16" max="18" width="13.6640625" customWidth="1"/>
    <col min="19" max="19" width="14.109375" customWidth="1"/>
    <col min="20" max="20" width="10.6640625" customWidth="1"/>
    <col min="21" max="21" width="13.6640625" customWidth="1"/>
  </cols>
  <sheetData>
    <row r="2" spans="1:21" s="2" customFormat="1" ht="15.6">
      <c r="A2" s="1"/>
      <c r="G2" s="3"/>
      <c r="K2" s="4"/>
      <c r="L2" s="4"/>
      <c r="M2" s="4"/>
      <c r="N2" s="4"/>
      <c r="O2" s="4"/>
      <c r="Q2" s="3"/>
    </row>
    <row r="3" spans="1:21" s="2" customFormat="1" ht="15.6">
      <c r="A3" s="1"/>
      <c r="K3" s="4"/>
      <c r="L3" s="4"/>
      <c r="M3" s="4"/>
      <c r="N3" s="4"/>
      <c r="O3" s="4"/>
    </row>
    <row r="4" spans="1:21" s="2" customFormat="1" ht="22.8">
      <c r="A4" s="5" t="s">
        <v>204</v>
      </c>
    </row>
    <row r="5" spans="1:21" s="2" customFormat="1" ht="13.5" customHeight="1">
      <c r="A5" s="6"/>
    </row>
    <row r="6" spans="1:21" s="10" customFormat="1" ht="46.8">
      <c r="A6" s="7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193</v>
      </c>
      <c r="K6" s="9" t="s">
        <v>5</v>
      </c>
      <c r="L6" s="9" t="s">
        <v>6</v>
      </c>
      <c r="M6" s="9" t="s">
        <v>7</v>
      </c>
      <c r="N6" s="9" t="s">
        <v>8</v>
      </c>
      <c r="O6" s="9" t="s">
        <v>194</v>
      </c>
      <c r="P6" s="9" t="s">
        <v>5</v>
      </c>
      <c r="Q6" s="9" t="s">
        <v>6</v>
      </c>
      <c r="R6" s="9" t="s">
        <v>7</v>
      </c>
      <c r="S6" s="9" t="s">
        <v>8</v>
      </c>
      <c r="T6" s="9" t="s">
        <v>195</v>
      </c>
      <c r="U6" s="8" t="s">
        <v>9</v>
      </c>
    </row>
    <row r="7" spans="1:21" s="2" customFormat="1" ht="15.6">
      <c r="A7" s="11">
        <v>1</v>
      </c>
      <c r="B7" s="12"/>
      <c r="C7" s="13"/>
      <c r="D7" s="13"/>
      <c r="E7" s="14"/>
      <c r="F7" s="15"/>
      <c r="G7" s="15"/>
      <c r="H7" s="15"/>
      <c r="I7" s="15"/>
      <c r="J7" s="16">
        <f t="shared" ref="J7:J21" si="0">SUM(F7:I7)</f>
        <v>0</v>
      </c>
      <c r="K7" s="15"/>
      <c r="L7" s="15"/>
      <c r="M7" s="15"/>
      <c r="N7" s="15"/>
      <c r="O7" s="16">
        <f t="shared" ref="O7:O21" si="1">SUM(K7:N7)</f>
        <v>0</v>
      </c>
      <c r="P7" s="15"/>
      <c r="Q7" s="15"/>
      <c r="R7" s="15"/>
      <c r="S7" s="15"/>
      <c r="T7" s="16">
        <f t="shared" ref="T7:T21" si="2">SUM(P7:S7)</f>
        <v>0</v>
      </c>
      <c r="U7" s="17">
        <f t="shared" ref="U7:U21" si="3">SUM(J7,O7,T7)</f>
        <v>0</v>
      </c>
    </row>
    <row r="8" spans="1:21" s="2" customFormat="1" ht="15.6">
      <c r="A8" s="18">
        <v>2</v>
      </c>
      <c r="B8" s="12"/>
      <c r="C8" s="13"/>
      <c r="D8" s="14"/>
      <c r="E8" s="14"/>
      <c r="F8" s="15"/>
      <c r="G8" s="15"/>
      <c r="H8" s="15"/>
      <c r="I8" s="15"/>
      <c r="J8" s="16">
        <f t="shared" si="0"/>
        <v>0</v>
      </c>
      <c r="K8" s="15"/>
      <c r="L8" s="15"/>
      <c r="M8" s="15"/>
      <c r="N8" s="15"/>
      <c r="O8" s="16">
        <f t="shared" si="1"/>
        <v>0</v>
      </c>
      <c r="P8" s="15"/>
      <c r="Q8" s="15"/>
      <c r="R8" s="15"/>
      <c r="S8" s="15"/>
      <c r="T8" s="16">
        <f t="shared" si="2"/>
        <v>0</v>
      </c>
      <c r="U8" s="17">
        <f t="shared" si="3"/>
        <v>0</v>
      </c>
    </row>
    <row r="9" spans="1:21" s="2" customFormat="1" ht="15.6">
      <c r="A9" s="11">
        <v>3</v>
      </c>
      <c r="B9" s="19"/>
      <c r="C9" s="19"/>
      <c r="D9" s="14"/>
      <c r="E9" s="14"/>
      <c r="F9" s="15"/>
      <c r="G9" s="15"/>
      <c r="H9" s="15"/>
      <c r="I9" s="15"/>
      <c r="J9" s="16">
        <f t="shared" si="0"/>
        <v>0</v>
      </c>
      <c r="K9" s="15"/>
      <c r="L9" s="15"/>
      <c r="M9" s="15"/>
      <c r="N9" s="15"/>
      <c r="O9" s="16">
        <f t="shared" si="1"/>
        <v>0</v>
      </c>
      <c r="P9" s="15"/>
      <c r="Q9" s="15"/>
      <c r="R9" s="15"/>
      <c r="S9" s="15"/>
      <c r="T9" s="16">
        <f t="shared" si="2"/>
        <v>0</v>
      </c>
      <c r="U9" s="17">
        <f t="shared" si="3"/>
        <v>0</v>
      </c>
    </row>
    <row r="10" spans="1:21" s="2" customFormat="1" ht="15.6">
      <c r="A10" s="11">
        <v>4</v>
      </c>
      <c r="B10" s="19"/>
      <c r="C10" s="14"/>
      <c r="D10" s="14"/>
      <c r="E10" s="14"/>
      <c r="F10" s="15"/>
      <c r="G10" s="15"/>
      <c r="H10" s="15"/>
      <c r="I10" s="15"/>
      <c r="J10" s="16">
        <f t="shared" si="0"/>
        <v>0</v>
      </c>
      <c r="K10" s="15"/>
      <c r="L10" s="15"/>
      <c r="M10" s="15"/>
      <c r="N10" s="15"/>
      <c r="O10" s="16">
        <f t="shared" si="1"/>
        <v>0</v>
      </c>
      <c r="P10" s="15"/>
      <c r="Q10" s="15"/>
      <c r="R10" s="15"/>
      <c r="S10" s="15"/>
      <c r="T10" s="16">
        <f t="shared" si="2"/>
        <v>0</v>
      </c>
      <c r="U10" s="17">
        <f t="shared" si="3"/>
        <v>0</v>
      </c>
    </row>
    <row r="11" spans="1:21" s="2" customFormat="1" ht="15.6">
      <c r="A11" s="11">
        <v>5</v>
      </c>
      <c r="B11" s="14"/>
      <c r="C11" s="14"/>
      <c r="D11" s="14"/>
      <c r="E11" s="14"/>
      <c r="F11" s="15"/>
      <c r="G11" s="15"/>
      <c r="H11" s="15"/>
      <c r="I11" s="15"/>
      <c r="J11" s="16">
        <f t="shared" si="0"/>
        <v>0</v>
      </c>
      <c r="K11" s="15"/>
      <c r="L11" s="15"/>
      <c r="M11" s="15"/>
      <c r="N11" s="15"/>
      <c r="O11" s="16">
        <f t="shared" si="1"/>
        <v>0</v>
      </c>
      <c r="P11" s="15"/>
      <c r="Q11" s="15"/>
      <c r="R11" s="15"/>
      <c r="S11" s="15"/>
      <c r="T11" s="16">
        <f t="shared" si="2"/>
        <v>0</v>
      </c>
      <c r="U11" s="17">
        <f t="shared" si="3"/>
        <v>0</v>
      </c>
    </row>
    <row r="12" spans="1:21" s="2" customFormat="1" ht="15.6">
      <c r="A12" s="11">
        <v>6</v>
      </c>
      <c r="B12" s="12"/>
      <c r="C12" s="13"/>
      <c r="D12" s="13"/>
      <c r="E12" s="14"/>
      <c r="F12" s="15"/>
      <c r="G12" s="15"/>
      <c r="H12" s="15"/>
      <c r="I12" s="15"/>
      <c r="J12" s="16">
        <f t="shared" si="0"/>
        <v>0</v>
      </c>
      <c r="K12" s="15"/>
      <c r="L12" s="15"/>
      <c r="M12" s="15"/>
      <c r="N12" s="15"/>
      <c r="O12" s="16">
        <f t="shared" si="1"/>
        <v>0</v>
      </c>
      <c r="P12" s="15"/>
      <c r="Q12" s="15"/>
      <c r="R12" s="15"/>
      <c r="S12" s="15"/>
      <c r="T12" s="16">
        <f t="shared" si="2"/>
        <v>0</v>
      </c>
      <c r="U12" s="17">
        <f t="shared" si="3"/>
        <v>0</v>
      </c>
    </row>
    <row r="13" spans="1:21" s="2" customFormat="1" ht="15.6">
      <c r="A13" s="11">
        <v>7</v>
      </c>
      <c r="B13" s="13"/>
      <c r="C13" s="13"/>
      <c r="D13" s="13"/>
      <c r="E13" s="13"/>
      <c r="F13" s="20"/>
      <c r="G13" s="20"/>
      <c r="H13" s="20"/>
      <c r="I13" s="20"/>
      <c r="J13" s="16">
        <f t="shared" si="0"/>
        <v>0</v>
      </c>
      <c r="K13" s="20"/>
      <c r="L13" s="20"/>
      <c r="M13" s="20"/>
      <c r="N13" s="20"/>
      <c r="O13" s="16">
        <f t="shared" si="1"/>
        <v>0</v>
      </c>
      <c r="P13" s="20"/>
      <c r="Q13" s="20"/>
      <c r="R13" s="20"/>
      <c r="S13" s="20"/>
      <c r="T13" s="16">
        <f t="shared" si="2"/>
        <v>0</v>
      </c>
      <c r="U13" s="17">
        <f t="shared" si="3"/>
        <v>0</v>
      </c>
    </row>
    <row r="14" spans="1:21" s="2" customFormat="1" ht="15.6">
      <c r="A14" s="11">
        <v>8</v>
      </c>
      <c r="B14" s="12"/>
      <c r="C14" s="13"/>
      <c r="D14" s="13"/>
      <c r="E14" s="14"/>
      <c r="F14" s="15"/>
      <c r="G14" s="15"/>
      <c r="H14" s="15"/>
      <c r="I14" s="15"/>
      <c r="J14" s="16">
        <f t="shared" si="0"/>
        <v>0</v>
      </c>
      <c r="K14" s="15"/>
      <c r="L14" s="15"/>
      <c r="M14" s="15"/>
      <c r="N14" s="15"/>
      <c r="O14" s="16">
        <f t="shared" si="1"/>
        <v>0</v>
      </c>
      <c r="P14" s="15"/>
      <c r="Q14" s="15"/>
      <c r="R14" s="15"/>
      <c r="S14" s="15"/>
      <c r="T14" s="16">
        <f t="shared" si="2"/>
        <v>0</v>
      </c>
      <c r="U14" s="17">
        <f t="shared" si="3"/>
        <v>0</v>
      </c>
    </row>
    <row r="15" spans="1:21" s="2" customFormat="1" ht="15.6">
      <c r="A15" s="21">
        <v>9</v>
      </c>
      <c r="B15" s="19"/>
      <c r="C15" s="19"/>
      <c r="D15" s="14"/>
      <c r="E15" s="14"/>
      <c r="F15" s="20"/>
      <c r="G15" s="20"/>
      <c r="H15" s="20"/>
      <c r="I15" s="20"/>
      <c r="J15" s="16">
        <f t="shared" si="0"/>
        <v>0</v>
      </c>
      <c r="K15" s="20"/>
      <c r="L15" s="20"/>
      <c r="M15" s="20"/>
      <c r="N15" s="20"/>
      <c r="O15" s="16">
        <f t="shared" si="1"/>
        <v>0</v>
      </c>
      <c r="P15" s="20"/>
      <c r="Q15" s="20"/>
      <c r="R15" s="20"/>
      <c r="S15" s="20"/>
      <c r="T15" s="16">
        <f t="shared" si="2"/>
        <v>0</v>
      </c>
      <c r="U15" s="17">
        <f t="shared" si="3"/>
        <v>0</v>
      </c>
    </row>
    <row r="16" spans="1:21" ht="15.6">
      <c r="A16" s="23">
        <v>10</v>
      </c>
      <c r="B16" s="19"/>
      <c r="C16" s="14"/>
      <c r="D16" s="14"/>
      <c r="E16" s="14"/>
      <c r="F16" s="20"/>
      <c r="G16" s="20"/>
      <c r="H16" s="20"/>
      <c r="I16" s="20"/>
      <c r="J16" s="16">
        <f t="shared" si="0"/>
        <v>0</v>
      </c>
      <c r="K16" s="20"/>
      <c r="L16" s="20"/>
      <c r="M16" s="20"/>
      <c r="N16" s="20"/>
      <c r="O16" s="16">
        <f t="shared" si="1"/>
        <v>0</v>
      </c>
      <c r="P16" s="20"/>
      <c r="Q16" s="20"/>
      <c r="R16" s="20"/>
      <c r="S16" s="20"/>
      <c r="T16" s="16">
        <f t="shared" si="2"/>
        <v>0</v>
      </c>
      <c r="U16" s="17">
        <f t="shared" si="3"/>
        <v>0</v>
      </c>
    </row>
    <row r="17" spans="1:21" ht="15.6">
      <c r="A17" s="23">
        <v>11</v>
      </c>
      <c r="B17" s="14"/>
      <c r="C17" s="14"/>
      <c r="D17" s="14"/>
      <c r="E17" s="14"/>
      <c r="F17" s="24"/>
      <c r="G17" s="24"/>
      <c r="H17" s="24"/>
      <c r="I17" s="24"/>
      <c r="J17" s="16">
        <f t="shared" si="0"/>
        <v>0</v>
      </c>
      <c r="K17" s="24"/>
      <c r="L17" s="24"/>
      <c r="M17" s="24"/>
      <c r="N17" s="24"/>
      <c r="O17" s="16">
        <f t="shared" si="1"/>
        <v>0</v>
      </c>
      <c r="P17" s="24"/>
      <c r="Q17" s="24"/>
      <c r="R17" s="24"/>
      <c r="S17" s="24"/>
      <c r="T17" s="16">
        <f t="shared" si="2"/>
        <v>0</v>
      </c>
      <c r="U17" s="17">
        <f t="shared" si="3"/>
        <v>0</v>
      </c>
    </row>
    <row r="18" spans="1:21" ht="15.6">
      <c r="A18" s="23">
        <v>12</v>
      </c>
      <c r="B18" s="12"/>
      <c r="C18" s="13"/>
      <c r="D18" s="13"/>
      <c r="E18" s="14"/>
      <c r="F18" s="20"/>
      <c r="G18" s="20"/>
      <c r="H18" s="20"/>
      <c r="I18" s="20"/>
      <c r="J18" s="16">
        <f t="shared" si="0"/>
        <v>0</v>
      </c>
      <c r="K18" s="20"/>
      <c r="L18" s="20"/>
      <c r="M18" s="20"/>
      <c r="N18" s="20"/>
      <c r="O18" s="16">
        <f t="shared" si="1"/>
        <v>0</v>
      </c>
      <c r="P18" s="20"/>
      <c r="Q18" s="20"/>
      <c r="R18" s="20"/>
      <c r="S18" s="20"/>
      <c r="T18" s="16">
        <f t="shared" si="2"/>
        <v>0</v>
      </c>
      <c r="U18" s="17">
        <f t="shared" si="3"/>
        <v>0</v>
      </c>
    </row>
    <row r="19" spans="1:21" s="25" customFormat="1" ht="15.6">
      <c r="A19" s="23">
        <v>13</v>
      </c>
      <c r="B19" s="13"/>
      <c r="C19" s="13"/>
      <c r="D19" s="14"/>
      <c r="E19" s="14"/>
      <c r="F19" s="24"/>
      <c r="G19" s="24"/>
      <c r="H19" s="24"/>
      <c r="I19" s="24"/>
      <c r="J19" s="16">
        <f t="shared" si="0"/>
        <v>0</v>
      </c>
      <c r="K19" s="24"/>
      <c r="L19" s="24"/>
      <c r="M19" s="24"/>
      <c r="N19" s="24"/>
      <c r="O19" s="16">
        <f t="shared" si="1"/>
        <v>0</v>
      </c>
      <c r="P19" s="24"/>
      <c r="Q19" s="24"/>
      <c r="R19" s="24"/>
      <c r="S19" s="24"/>
      <c r="T19" s="16">
        <f t="shared" si="2"/>
        <v>0</v>
      </c>
      <c r="U19" s="17">
        <f t="shared" si="3"/>
        <v>0</v>
      </c>
    </row>
    <row r="20" spans="1:21" s="25" customFormat="1" ht="15.6">
      <c r="A20" s="23">
        <v>14</v>
      </c>
      <c r="B20" s="13"/>
      <c r="C20" s="13"/>
      <c r="D20" s="13"/>
      <c r="E20" s="13"/>
      <c r="F20" s="24"/>
      <c r="G20" s="24"/>
      <c r="H20" s="24"/>
      <c r="I20" s="24"/>
      <c r="J20" s="16">
        <f t="shared" si="0"/>
        <v>0</v>
      </c>
      <c r="K20" s="24"/>
      <c r="L20" s="24"/>
      <c r="M20" s="24"/>
      <c r="N20" s="24"/>
      <c r="O20" s="16">
        <f t="shared" si="1"/>
        <v>0</v>
      </c>
      <c r="P20" s="24"/>
      <c r="Q20" s="24"/>
      <c r="R20" s="24"/>
      <c r="S20" s="24"/>
      <c r="T20" s="16">
        <f t="shared" si="2"/>
        <v>0</v>
      </c>
      <c r="U20" s="17">
        <f t="shared" si="3"/>
        <v>0</v>
      </c>
    </row>
    <row r="21" spans="1:21" s="25" customFormat="1" ht="15.6">
      <c r="A21" s="26">
        <v>15</v>
      </c>
      <c r="B21" s="14"/>
      <c r="C21" s="14"/>
      <c r="D21" s="14"/>
      <c r="E21" s="14"/>
      <c r="F21" s="24"/>
      <c r="G21" s="24"/>
      <c r="H21" s="24"/>
      <c r="I21" s="24"/>
      <c r="J21" s="16">
        <f t="shared" si="0"/>
        <v>0</v>
      </c>
      <c r="K21" s="24"/>
      <c r="L21" s="24"/>
      <c r="M21" s="24"/>
      <c r="N21" s="24"/>
      <c r="O21" s="16">
        <f t="shared" si="1"/>
        <v>0</v>
      </c>
      <c r="P21" s="24"/>
      <c r="Q21" s="24"/>
      <c r="R21" s="24"/>
      <c r="S21" s="24"/>
      <c r="T21" s="16">
        <f t="shared" si="2"/>
        <v>0</v>
      </c>
      <c r="U21" s="17">
        <f t="shared" si="3"/>
        <v>0</v>
      </c>
    </row>
    <row r="22" spans="1:21" s="25" customFormat="1"/>
    <row r="23" spans="1:21" s="25" customFormat="1" ht="15.6">
      <c r="B23" s="27"/>
      <c r="C23" s="27"/>
      <c r="D23" s="27"/>
      <c r="E23" s="28"/>
    </row>
    <row r="24" spans="1:21" s="25" customFormat="1" ht="15.6">
      <c r="B24" s="27"/>
      <c r="C24" s="27"/>
      <c r="D24" s="28"/>
      <c r="E24" s="28"/>
    </row>
    <row r="25" spans="1:21" s="25" customFormat="1" ht="15.6">
      <c r="B25" s="27"/>
      <c r="C25" s="27"/>
      <c r="D25" s="27"/>
      <c r="E25" s="27"/>
    </row>
    <row r="26" spans="1:21" s="25" customFormat="1" ht="15.6">
      <c r="B26" s="27"/>
      <c r="C26" s="27"/>
      <c r="D26" s="27"/>
      <c r="E26" s="27"/>
    </row>
    <row r="27" spans="1:21" s="25" customFormat="1" ht="15.6">
      <c r="B27" s="27"/>
      <c r="C27" s="27"/>
      <c r="D27" s="27"/>
      <c r="E27" s="27"/>
    </row>
    <row r="28" spans="1:21" s="25" customFormat="1" ht="15.6">
      <c r="B28" s="27"/>
      <c r="C28" s="27"/>
      <c r="D28" s="28"/>
      <c r="E28" s="2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s="25" customFormat="1" ht="15.6">
      <c r="B29" s="39"/>
      <c r="C29" s="39"/>
      <c r="D29" s="28"/>
      <c r="E29" s="28"/>
    </row>
    <row r="30" spans="1:21" ht="15.6">
      <c r="B30" s="27"/>
      <c r="C30" s="27"/>
      <c r="D30" s="27"/>
      <c r="E30" s="28"/>
    </row>
    <row r="31" spans="1:21" ht="15.6">
      <c r="B31" s="27"/>
      <c r="C31" s="27"/>
      <c r="D31" s="27"/>
      <c r="E31" s="27"/>
    </row>
    <row r="32" spans="1:21" ht="15.6">
      <c r="B32" s="27"/>
      <c r="C32" s="27"/>
      <c r="D32" s="27"/>
      <c r="E32" s="27"/>
    </row>
    <row r="33" spans="2:5" ht="15.6">
      <c r="B33" s="27"/>
      <c r="C33" s="27"/>
      <c r="D33" s="27"/>
      <c r="E33" s="28"/>
    </row>
    <row r="34" spans="2:5" ht="15.6">
      <c r="B34" s="27"/>
      <c r="C34" s="27"/>
      <c r="D34" s="27"/>
      <c r="E34" s="27"/>
    </row>
    <row r="35" spans="2:5" ht="15.6">
      <c r="B35" s="27"/>
      <c r="C35" s="27"/>
      <c r="D35" s="27"/>
      <c r="E35" s="27"/>
    </row>
    <row r="36" spans="2:5" ht="15.6">
      <c r="B36" s="27"/>
      <c r="C36" s="27"/>
      <c r="D36" s="27"/>
      <c r="E36" s="27"/>
    </row>
    <row r="37" spans="2:5" ht="15.6">
      <c r="B37" s="39"/>
      <c r="C37" s="27"/>
      <c r="D37" s="28"/>
      <c r="E37" s="27"/>
    </row>
    <row r="38" spans="2:5" ht="15.6">
      <c r="B38" s="27"/>
      <c r="C38" s="29"/>
      <c r="D38" s="29"/>
      <c r="E38" s="30"/>
    </row>
    <row r="39" spans="2:5" ht="15.6">
      <c r="B39" s="27"/>
      <c r="C39" s="29"/>
      <c r="D39" s="29"/>
      <c r="E39" s="29"/>
    </row>
    <row r="40" spans="2:5" ht="15.6">
      <c r="B40" s="27"/>
      <c r="C40" s="27"/>
      <c r="D40" s="27"/>
      <c r="E40" s="27"/>
    </row>
  </sheetData>
  <autoFilter ref="A6:U6" xr:uid="{59B30221-0831-434F-9CAE-0395BF0DCF6D}"/>
  <pageMargins left="0.7" right="0.7" top="0.75" bottom="0.75" header="0.3" footer="0.3"/>
  <pageSetup paperSize="9" scale="2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AB16-A255-4524-9790-91CBC4FB91E4}">
  <dimension ref="A2:AE117"/>
  <sheetViews>
    <sheetView tabSelected="1" workbookViewId="0">
      <selection activeCell="C11" sqref="C11"/>
    </sheetView>
  </sheetViews>
  <sheetFormatPr defaultRowHeight="14.4"/>
  <cols>
    <col min="1" max="1" width="10.88671875" customWidth="1"/>
    <col min="2" max="2" width="8.5546875" bestFit="1" customWidth="1"/>
    <col min="3" max="3" width="24.6640625" bestFit="1" customWidth="1"/>
    <col min="4" max="4" width="22.88671875" bestFit="1" customWidth="1"/>
    <col min="5" max="5" width="32.88671875" bestFit="1" customWidth="1"/>
    <col min="6" max="8" width="13.6640625" customWidth="1"/>
    <col min="9" max="9" width="14.109375" customWidth="1"/>
    <col min="10" max="10" width="10.6640625" customWidth="1"/>
    <col min="11" max="13" width="13.6640625" customWidth="1"/>
    <col min="14" max="14" width="14.109375" customWidth="1"/>
    <col min="15" max="15" width="10.6640625" customWidth="1"/>
    <col min="16" max="18" width="13.6640625" customWidth="1"/>
    <col min="19" max="19" width="14.109375" customWidth="1"/>
    <col min="20" max="20" width="10.6640625" customWidth="1"/>
    <col min="21" max="23" width="13.6640625" customWidth="1"/>
    <col min="24" max="24" width="14.109375" customWidth="1"/>
    <col min="25" max="25" width="10.6640625" customWidth="1"/>
    <col min="26" max="28" width="13.6640625" customWidth="1"/>
    <col min="29" max="29" width="14.109375" customWidth="1"/>
    <col min="30" max="30" width="10.6640625" customWidth="1"/>
    <col min="31" max="31" width="9.33203125" customWidth="1"/>
  </cols>
  <sheetData>
    <row r="2" spans="1:31" s="2" customFormat="1" ht="15.6">
      <c r="A2" s="1"/>
      <c r="G2" s="3"/>
      <c r="K2" s="4"/>
      <c r="L2" s="4"/>
      <c r="M2" s="4"/>
      <c r="N2" s="4"/>
      <c r="O2" s="4"/>
      <c r="Q2" s="3"/>
      <c r="V2" s="3"/>
      <c r="AA2" s="3"/>
    </row>
    <row r="3" spans="1:31" s="2" customFormat="1" ht="15.6">
      <c r="A3" s="1"/>
      <c r="K3" s="4"/>
      <c r="L3" s="4"/>
      <c r="M3" s="4"/>
      <c r="N3" s="4"/>
      <c r="O3" s="4"/>
    </row>
    <row r="4" spans="1:31" s="2" customFormat="1" ht="22.8">
      <c r="A4" s="5" t="s">
        <v>218</v>
      </c>
      <c r="AE4" s="4"/>
    </row>
    <row r="5" spans="1:31" s="2" customFormat="1" ht="13.5" customHeight="1">
      <c r="A5" s="6"/>
      <c r="AE5" s="4"/>
    </row>
    <row r="6" spans="1:31" s="10" customFormat="1" ht="15.6">
      <c r="A6" s="35" t="s">
        <v>189</v>
      </c>
      <c r="B6" s="14">
        <v>22</v>
      </c>
      <c r="C6" s="14" t="s">
        <v>17</v>
      </c>
      <c r="D6" s="14" t="s">
        <v>18</v>
      </c>
      <c r="E6" s="14" t="s">
        <v>19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6"/>
    </row>
    <row r="7" spans="1:31" s="2" customFormat="1" ht="15.6">
      <c r="A7" s="38"/>
      <c r="B7" s="13">
        <v>57</v>
      </c>
      <c r="C7" s="13" t="s">
        <v>31</v>
      </c>
      <c r="D7" s="14" t="s">
        <v>32</v>
      </c>
      <c r="E7" s="14" t="s">
        <v>33</v>
      </c>
      <c r="F7" s="40"/>
      <c r="G7" s="40"/>
      <c r="H7" s="40"/>
      <c r="I7" s="40"/>
      <c r="J7" s="41"/>
      <c r="K7" s="40"/>
      <c r="L7" s="40"/>
      <c r="M7" s="40"/>
      <c r="N7" s="40"/>
      <c r="O7" s="41"/>
      <c r="P7" s="40"/>
      <c r="Q7" s="40"/>
      <c r="R7" s="40"/>
      <c r="S7" s="40"/>
      <c r="T7" s="41"/>
      <c r="U7" s="40"/>
      <c r="V7" s="40"/>
      <c r="W7" s="40"/>
      <c r="X7" s="40"/>
      <c r="Y7" s="41"/>
      <c r="Z7" s="40"/>
      <c r="AA7" s="40"/>
      <c r="AB7" s="40"/>
      <c r="AC7" s="40"/>
      <c r="AD7" s="41"/>
      <c r="AE7" s="42"/>
    </row>
    <row r="8" spans="1:31" s="2" customFormat="1" ht="15.6">
      <c r="A8" s="38"/>
      <c r="B8" s="13">
        <v>2</v>
      </c>
      <c r="C8" s="13" t="s">
        <v>23</v>
      </c>
      <c r="D8" s="14" t="s">
        <v>24</v>
      </c>
      <c r="E8" s="14" t="s">
        <v>30</v>
      </c>
      <c r="F8" s="40"/>
      <c r="G8" s="40"/>
      <c r="H8" s="40"/>
      <c r="I8" s="40"/>
      <c r="J8" s="41"/>
      <c r="K8" s="40"/>
      <c r="L8" s="40"/>
      <c r="M8" s="40"/>
      <c r="N8" s="40"/>
      <c r="O8" s="41"/>
      <c r="P8" s="40"/>
      <c r="Q8" s="40"/>
      <c r="R8" s="40"/>
      <c r="S8" s="40"/>
      <c r="T8" s="41"/>
      <c r="U8" s="40"/>
      <c r="V8" s="40"/>
      <c r="W8" s="40"/>
      <c r="X8" s="40"/>
      <c r="Y8" s="41"/>
      <c r="Z8" s="40"/>
      <c r="AA8" s="40"/>
      <c r="AB8" s="40"/>
      <c r="AC8" s="40"/>
      <c r="AD8" s="41"/>
      <c r="AE8" s="42"/>
    </row>
    <row r="9" spans="1:31" s="2" customFormat="1" ht="15.6">
      <c r="A9" s="38"/>
      <c r="B9" s="14">
        <v>46</v>
      </c>
      <c r="C9" s="14" t="s">
        <v>10</v>
      </c>
      <c r="D9" s="14" t="s">
        <v>11</v>
      </c>
      <c r="E9" s="14" t="s">
        <v>12</v>
      </c>
      <c r="F9" s="40"/>
      <c r="G9" s="40"/>
      <c r="H9" s="40"/>
      <c r="I9" s="40"/>
      <c r="J9" s="41"/>
      <c r="K9" s="40"/>
      <c r="L9" s="40"/>
      <c r="M9" s="40"/>
      <c r="N9" s="40"/>
      <c r="O9" s="41"/>
      <c r="P9" s="40"/>
      <c r="Q9" s="40"/>
      <c r="R9" s="40"/>
      <c r="S9" s="40"/>
      <c r="T9" s="41"/>
      <c r="U9" s="40"/>
      <c r="V9" s="40"/>
      <c r="W9" s="40"/>
      <c r="X9" s="40"/>
      <c r="Y9" s="41"/>
      <c r="Z9" s="40"/>
      <c r="AA9" s="40"/>
      <c r="AB9" s="40"/>
      <c r="AC9" s="40"/>
      <c r="AD9" s="41"/>
      <c r="AE9" s="42"/>
    </row>
    <row r="10" spans="1:31" s="2" customFormat="1" ht="15.6">
      <c r="A10" s="38"/>
      <c r="B10" s="12">
        <v>57</v>
      </c>
      <c r="C10" s="13" t="s">
        <v>27</v>
      </c>
      <c r="D10" s="13" t="s">
        <v>28</v>
      </c>
      <c r="E10" s="14" t="s">
        <v>29</v>
      </c>
      <c r="F10" s="40"/>
      <c r="G10" s="40"/>
      <c r="H10" s="40"/>
      <c r="I10" s="40"/>
      <c r="J10" s="41"/>
      <c r="K10" s="40"/>
      <c r="L10" s="40"/>
      <c r="M10" s="40"/>
      <c r="N10" s="40"/>
      <c r="O10" s="41"/>
      <c r="P10" s="40"/>
      <c r="Q10" s="40"/>
      <c r="R10" s="40"/>
      <c r="S10" s="40"/>
      <c r="T10" s="41"/>
      <c r="U10" s="40"/>
      <c r="V10" s="40"/>
      <c r="W10" s="40"/>
      <c r="X10" s="40"/>
      <c r="Y10" s="41"/>
      <c r="Z10" s="40"/>
      <c r="AA10" s="40"/>
      <c r="AB10" s="40"/>
      <c r="AC10" s="40"/>
      <c r="AD10" s="41"/>
      <c r="AE10" s="42"/>
    </row>
    <row r="11" spans="1:31" s="2" customFormat="1" ht="15.6">
      <c r="A11" s="38"/>
      <c r="B11" s="14">
        <v>99</v>
      </c>
      <c r="C11" s="14" t="s">
        <v>16</v>
      </c>
      <c r="D11" s="14" t="s">
        <v>14</v>
      </c>
      <c r="E11" s="14" t="s">
        <v>41</v>
      </c>
      <c r="F11" s="40"/>
      <c r="G11" s="40"/>
      <c r="H11" s="40"/>
      <c r="I11" s="40"/>
      <c r="J11" s="41"/>
      <c r="K11" s="40"/>
      <c r="L11" s="40"/>
      <c r="M11" s="40"/>
      <c r="N11" s="40"/>
      <c r="O11" s="41"/>
      <c r="P11" s="40"/>
      <c r="Q11" s="40"/>
      <c r="R11" s="40"/>
      <c r="S11" s="40"/>
      <c r="T11" s="41"/>
      <c r="U11" s="40"/>
      <c r="V11" s="40"/>
      <c r="W11" s="40"/>
      <c r="X11" s="40"/>
      <c r="Y11" s="41"/>
      <c r="Z11" s="40"/>
      <c r="AA11" s="40"/>
      <c r="AB11" s="40"/>
      <c r="AC11" s="40"/>
      <c r="AD11" s="41"/>
      <c r="AE11" s="42"/>
    </row>
    <row r="12" spans="1:31" s="2" customFormat="1" ht="15.6">
      <c r="A12" s="38"/>
      <c r="B12" s="13">
        <v>33</v>
      </c>
      <c r="C12" s="13" t="s">
        <v>20</v>
      </c>
      <c r="D12" s="13" t="s">
        <v>21</v>
      </c>
      <c r="E12" s="13" t="s">
        <v>22</v>
      </c>
      <c r="F12" s="40"/>
      <c r="G12" s="40"/>
      <c r="H12" s="40"/>
      <c r="I12" s="40"/>
      <c r="J12" s="41"/>
      <c r="K12" s="40"/>
      <c r="L12" s="40"/>
      <c r="M12" s="40"/>
      <c r="N12" s="40"/>
      <c r="O12" s="41"/>
      <c r="P12" s="40"/>
      <c r="Q12" s="40"/>
      <c r="R12" s="40"/>
      <c r="S12" s="40"/>
      <c r="T12" s="41"/>
      <c r="U12" s="40"/>
      <c r="V12" s="40"/>
      <c r="W12" s="40"/>
      <c r="X12" s="40"/>
      <c r="Y12" s="41"/>
      <c r="Z12" s="40"/>
      <c r="AA12" s="40"/>
      <c r="AB12" s="40"/>
      <c r="AC12" s="40"/>
      <c r="AD12" s="41"/>
      <c r="AE12" s="42"/>
    </row>
    <row r="13" spans="1:31" s="2" customFormat="1" ht="15.6">
      <c r="A13" s="38"/>
      <c r="B13" s="12">
        <v>11</v>
      </c>
      <c r="C13" s="13" t="s">
        <v>13</v>
      </c>
      <c r="D13" s="14" t="s">
        <v>14</v>
      </c>
      <c r="E13" s="14" t="s">
        <v>15</v>
      </c>
      <c r="F13" s="44"/>
      <c r="G13" s="44"/>
      <c r="H13" s="44"/>
      <c r="I13" s="44"/>
      <c r="J13" s="41"/>
      <c r="K13" s="40"/>
      <c r="L13" s="40"/>
      <c r="M13" s="40"/>
      <c r="N13" s="40"/>
      <c r="O13" s="41"/>
      <c r="P13" s="44"/>
      <c r="Q13" s="44"/>
      <c r="R13" s="44"/>
      <c r="S13" s="44"/>
      <c r="T13" s="41"/>
      <c r="U13" s="44"/>
      <c r="V13" s="44"/>
      <c r="W13" s="44"/>
      <c r="X13" s="44"/>
      <c r="Y13" s="41"/>
      <c r="Z13" s="44"/>
      <c r="AA13" s="44"/>
      <c r="AB13" s="44"/>
      <c r="AC13" s="44"/>
      <c r="AD13" s="41"/>
      <c r="AE13" s="42"/>
    </row>
    <row r="14" spans="1:31" s="2" customFormat="1" ht="15.6">
      <c r="A14" s="38"/>
      <c r="B14" s="13">
        <v>51</v>
      </c>
      <c r="C14" s="13" t="s">
        <v>48</v>
      </c>
      <c r="D14" s="13" t="s">
        <v>49</v>
      </c>
      <c r="E14" s="13" t="s">
        <v>50</v>
      </c>
      <c r="F14" s="40"/>
      <c r="G14" s="40"/>
      <c r="H14" s="40"/>
      <c r="I14" s="40"/>
      <c r="J14" s="41"/>
      <c r="K14" s="40"/>
      <c r="L14" s="40"/>
      <c r="M14" s="40"/>
      <c r="N14" s="40"/>
      <c r="O14" s="41"/>
      <c r="P14" s="40"/>
      <c r="Q14" s="40"/>
      <c r="R14" s="40"/>
      <c r="S14" s="40"/>
      <c r="T14" s="41"/>
      <c r="U14" s="40"/>
      <c r="V14" s="40"/>
      <c r="W14" s="40"/>
      <c r="X14" s="40"/>
      <c r="Y14" s="41"/>
      <c r="Z14" s="40"/>
      <c r="AA14" s="40"/>
      <c r="AB14" s="40"/>
      <c r="AC14" s="40"/>
      <c r="AD14" s="41"/>
      <c r="AE14" s="42"/>
    </row>
    <row r="15" spans="1:31" s="2" customFormat="1" ht="15.6">
      <c r="A15" s="45"/>
      <c r="B15" s="13">
        <v>10</v>
      </c>
      <c r="C15" s="13" t="s">
        <v>37</v>
      </c>
      <c r="D15" s="13" t="s">
        <v>38</v>
      </c>
      <c r="E15" s="13" t="s">
        <v>39</v>
      </c>
      <c r="F15" s="44"/>
      <c r="G15" s="44"/>
      <c r="H15" s="44"/>
      <c r="I15" s="44"/>
      <c r="J15" s="41"/>
      <c r="K15" s="44"/>
      <c r="L15" s="44"/>
      <c r="M15" s="44"/>
      <c r="N15" s="44"/>
      <c r="O15" s="41"/>
      <c r="P15" s="44"/>
      <c r="Q15" s="44"/>
      <c r="R15" s="44"/>
      <c r="S15" s="44"/>
      <c r="T15" s="41"/>
      <c r="U15" s="44"/>
      <c r="V15" s="44"/>
      <c r="W15" s="44"/>
      <c r="X15" s="44"/>
      <c r="Y15" s="41"/>
      <c r="Z15" s="44"/>
      <c r="AA15" s="44"/>
      <c r="AB15" s="44"/>
      <c r="AC15" s="44"/>
      <c r="AD15" s="41"/>
      <c r="AE15" s="42"/>
    </row>
    <row r="16" spans="1:31" ht="15.6">
      <c r="A16" s="46"/>
      <c r="B16" s="14">
        <v>986</v>
      </c>
      <c r="C16" s="14" t="s">
        <v>52</v>
      </c>
      <c r="D16" s="14" t="s">
        <v>53</v>
      </c>
      <c r="E16" s="14" t="s">
        <v>54</v>
      </c>
      <c r="F16" s="44"/>
      <c r="G16" s="44"/>
      <c r="H16" s="44"/>
      <c r="I16" s="44"/>
      <c r="J16" s="41"/>
      <c r="K16" s="44"/>
      <c r="L16" s="44"/>
      <c r="M16" s="44"/>
      <c r="N16" s="44"/>
      <c r="O16" s="41"/>
      <c r="P16" s="44"/>
      <c r="Q16" s="44"/>
      <c r="R16" s="44"/>
      <c r="S16" s="44"/>
      <c r="T16" s="41"/>
      <c r="U16" s="44"/>
      <c r="V16" s="44"/>
      <c r="W16" s="44"/>
      <c r="X16" s="44"/>
      <c r="Y16" s="41"/>
      <c r="Z16" s="44"/>
      <c r="AA16" s="44"/>
      <c r="AB16" s="44"/>
      <c r="AC16" s="44"/>
      <c r="AD16" s="41"/>
      <c r="AE16" s="42"/>
    </row>
    <row r="17" spans="1:31" ht="15.6">
      <c r="A17" s="46"/>
      <c r="B17" s="13">
        <v>164</v>
      </c>
      <c r="C17" s="13" t="s">
        <v>45</v>
      </c>
      <c r="D17" s="13" t="s">
        <v>46</v>
      </c>
      <c r="E17" s="13" t="s">
        <v>47</v>
      </c>
      <c r="F17" s="47"/>
      <c r="G17" s="47"/>
      <c r="H17" s="47"/>
      <c r="I17" s="47"/>
      <c r="J17" s="41"/>
      <c r="K17" s="47"/>
      <c r="L17" s="47"/>
      <c r="M17" s="47"/>
      <c r="N17" s="47"/>
      <c r="O17" s="41"/>
      <c r="P17" s="47"/>
      <c r="Q17" s="47"/>
      <c r="R17" s="47"/>
      <c r="S17" s="47"/>
      <c r="T17" s="41"/>
      <c r="U17" s="47"/>
      <c r="V17" s="47"/>
      <c r="W17" s="47"/>
      <c r="X17" s="47"/>
      <c r="Y17" s="41"/>
      <c r="Z17" s="47"/>
      <c r="AA17" s="47"/>
      <c r="AB17" s="47"/>
      <c r="AC17" s="47"/>
      <c r="AD17" s="41"/>
      <c r="AE17" s="42"/>
    </row>
    <row r="18" spans="1:31" ht="15.6">
      <c r="A18" s="46"/>
      <c r="B18" s="14">
        <v>968</v>
      </c>
      <c r="C18" s="14" t="s">
        <v>55</v>
      </c>
      <c r="D18" s="14" t="s">
        <v>56</v>
      </c>
      <c r="E18" s="14" t="s">
        <v>57</v>
      </c>
      <c r="F18" s="44"/>
      <c r="G18" s="44"/>
      <c r="H18" s="44"/>
      <c r="I18" s="44"/>
      <c r="J18" s="41"/>
      <c r="K18" s="44"/>
      <c r="L18" s="44"/>
      <c r="M18" s="44"/>
      <c r="N18" s="44"/>
      <c r="O18" s="41"/>
      <c r="P18" s="44"/>
      <c r="Q18" s="44"/>
      <c r="R18" s="44"/>
      <c r="S18" s="44"/>
      <c r="T18" s="41"/>
      <c r="U18" s="44"/>
      <c r="V18" s="44"/>
      <c r="W18" s="44"/>
      <c r="X18" s="44"/>
      <c r="Y18" s="41"/>
      <c r="Z18" s="44"/>
      <c r="AA18" s="44"/>
      <c r="AB18" s="44"/>
      <c r="AC18" s="44"/>
      <c r="AD18" s="41"/>
      <c r="AE18" s="42"/>
    </row>
    <row r="19" spans="1:31" s="25" customFormat="1" ht="15.6">
      <c r="A19" s="46"/>
      <c r="B19" s="13">
        <v>12</v>
      </c>
      <c r="C19" s="13" t="s">
        <v>34</v>
      </c>
      <c r="D19" s="13" t="s">
        <v>35</v>
      </c>
      <c r="E19" s="14" t="s">
        <v>36</v>
      </c>
      <c r="F19" s="47"/>
      <c r="G19" s="47"/>
      <c r="H19" s="47"/>
      <c r="I19" s="47"/>
      <c r="J19" s="41"/>
      <c r="K19" s="47"/>
      <c r="L19" s="47"/>
      <c r="M19" s="47"/>
      <c r="N19" s="47"/>
      <c r="O19" s="41"/>
      <c r="P19" s="47"/>
      <c r="Q19" s="47"/>
      <c r="R19" s="47"/>
      <c r="S19" s="47"/>
      <c r="T19" s="41"/>
      <c r="U19" s="47"/>
      <c r="V19" s="47"/>
      <c r="W19" s="47"/>
      <c r="X19" s="47"/>
      <c r="Y19" s="41"/>
      <c r="Z19" s="47"/>
      <c r="AA19" s="47"/>
      <c r="AB19" s="47"/>
      <c r="AC19" s="47"/>
      <c r="AD19" s="41"/>
      <c r="AE19" s="42"/>
    </row>
    <row r="20" spans="1:31" s="25" customFormat="1" ht="15.6">
      <c r="A20" s="46"/>
      <c r="B20" s="14">
        <v>77</v>
      </c>
      <c r="C20" s="14" t="s">
        <v>51</v>
      </c>
      <c r="D20" s="14" t="s">
        <v>14</v>
      </c>
      <c r="E20" s="13" t="s">
        <v>50</v>
      </c>
      <c r="F20" s="47"/>
      <c r="G20" s="47"/>
      <c r="H20" s="47"/>
      <c r="I20" s="47"/>
      <c r="J20" s="41"/>
      <c r="K20" s="47"/>
      <c r="L20" s="47"/>
      <c r="M20" s="47"/>
      <c r="N20" s="47"/>
      <c r="O20" s="41"/>
      <c r="P20" s="47"/>
      <c r="Q20" s="47"/>
      <c r="R20" s="47"/>
      <c r="S20" s="47"/>
      <c r="T20" s="41"/>
      <c r="U20" s="47"/>
      <c r="V20" s="47"/>
      <c r="W20" s="47"/>
      <c r="X20" s="47"/>
      <c r="Y20" s="41"/>
      <c r="Z20" s="47"/>
      <c r="AA20" s="47"/>
      <c r="AB20" s="47"/>
      <c r="AC20" s="47"/>
      <c r="AD20" s="41"/>
      <c r="AE20" s="42"/>
    </row>
    <row r="21" spans="1:31" s="25" customFormat="1" ht="15.6">
      <c r="A21" s="48"/>
      <c r="B21" s="13">
        <v>14</v>
      </c>
      <c r="C21" s="13" t="s">
        <v>42</v>
      </c>
      <c r="D21" s="13" t="s">
        <v>43</v>
      </c>
      <c r="E21" s="14" t="s">
        <v>44</v>
      </c>
      <c r="F21" s="47"/>
      <c r="G21" s="47"/>
      <c r="H21" s="47"/>
      <c r="I21" s="47"/>
      <c r="J21" s="41"/>
      <c r="K21" s="47"/>
      <c r="L21" s="47"/>
      <c r="M21" s="47"/>
      <c r="N21" s="47"/>
      <c r="O21" s="41"/>
      <c r="P21" s="47"/>
      <c r="Q21" s="47"/>
      <c r="R21" s="47"/>
      <c r="S21" s="47"/>
      <c r="T21" s="41"/>
      <c r="U21" s="47"/>
      <c r="V21" s="47"/>
      <c r="W21" s="47"/>
      <c r="X21" s="47"/>
      <c r="Y21" s="41"/>
      <c r="Z21" s="47"/>
      <c r="AA21" s="47"/>
      <c r="AB21" s="47"/>
      <c r="AC21" s="47"/>
      <c r="AD21" s="41"/>
      <c r="AE21" s="42"/>
    </row>
    <row r="22" spans="1:31" s="25" customFormat="1" ht="15.6">
      <c r="B22" s="13">
        <v>64</v>
      </c>
      <c r="C22" s="13" t="s">
        <v>40</v>
      </c>
      <c r="D22" s="13"/>
      <c r="E22" s="13"/>
    </row>
    <row r="23" spans="1:31" s="25" customFormat="1" ht="15.6">
      <c r="B23" s="13">
        <v>901</v>
      </c>
      <c r="C23" s="13" t="s">
        <v>25</v>
      </c>
      <c r="D23" s="13" t="s">
        <v>14</v>
      </c>
      <c r="E23" s="13" t="s">
        <v>26</v>
      </c>
    </row>
    <row r="24" spans="1:31" s="25" customFormat="1" ht="15.6">
      <c r="B24" s="19">
        <v>952</v>
      </c>
      <c r="C24" s="19" t="s">
        <v>179</v>
      </c>
      <c r="D24" s="14"/>
      <c r="E24" s="14"/>
    </row>
    <row r="25" spans="1:31" s="25" customFormat="1" ht="15.6">
      <c r="B25" s="27"/>
      <c r="C25" s="27"/>
      <c r="D25" s="28"/>
      <c r="E25" s="28"/>
    </row>
    <row r="26" spans="1:31" s="25" customFormat="1" ht="15.6">
      <c r="B26" s="28"/>
      <c r="C26" s="28"/>
      <c r="D26" s="28"/>
      <c r="E26" s="28"/>
    </row>
    <row r="27" spans="1:31" s="25" customFormat="1" ht="15.6">
      <c r="A27" s="49" t="s">
        <v>190</v>
      </c>
      <c r="B27" s="13">
        <v>142</v>
      </c>
      <c r="C27" s="13" t="s">
        <v>34</v>
      </c>
      <c r="D27" s="13" t="s">
        <v>35</v>
      </c>
      <c r="E27" s="14" t="s">
        <v>36</v>
      </c>
    </row>
    <row r="28" spans="1:31" s="25" customFormat="1" ht="15.6">
      <c r="B28" s="12">
        <v>19</v>
      </c>
      <c r="C28" s="12" t="s">
        <v>61</v>
      </c>
      <c r="D28" s="13" t="s">
        <v>43</v>
      </c>
      <c r="E28" s="13" t="s">
        <v>62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1" s="25" customFormat="1" ht="15.6">
      <c r="B29" s="13">
        <v>169</v>
      </c>
      <c r="C29" s="13" t="s">
        <v>115</v>
      </c>
      <c r="D29" s="13" t="s">
        <v>116</v>
      </c>
      <c r="E29" s="14" t="s">
        <v>70</v>
      </c>
    </row>
    <row r="30" spans="1:31" ht="15.6">
      <c r="B30" s="13">
        <v>188</v>
      </c>
      <c r="C30" s="13" t="s">
        <v>117</v>
      </c>
      <c r="D30" s="13" t="s">
        <v>97</v>
      </c>
      <c r="E30" s="14" t="s">
        <v>118</v>
      </c>
    </row>
    <row r="31" spans="1:31" ht="15.6">
      <c r="B31" s="12">
        <v>533</v>
      </c>
      <c r="C31" s="12" t="s">
        <v>68</v>
      </c>
      <c r="D31" s="14" t="s">
        <v>69</v>
      </c>
      <c r="E31" s="14" t="s">
        <v>70</v>
      </c>
    </row>
    <row r="32" spans="1:31" ht="15.6">
      <c r="B32" s="12">
        <v>137</v>
      </c>
      <c r="C32" s="12" t="s">
        <v>71</v>
      </c>
      <c r="D32" s="13" t="s">
        <v>72</v>
      </c>
      <c r="E32" s="13" t="s">
        <v>62</v>
      </c>
    </row>
    <row r="33" spans="2:5" ht="15.6">
      <c r="B33" s="12">
        <v>64</v>
      </c>
      <c r="C33" s="12" t="s">
        <v>103</v>
      </c>
      <c r="D33" s="13" t="s">
        <v>104</v>
      </c>
      <c r="E33" s="13" t="s">
        <v>105</v>
      </c>
    </row>
    <row r="34" spans="2:5" ht="15.6">
      <c r="B34" s="13">
        <v>175</v>
      </c>
      <c r="C34" s="13" t="s">
        <v>111</v>
      </c>
      <c r="D34" s="13" t="s">
        <v>112</v>
      </c>
      <c r="E34" s="13" t="s">
        <v>62</v>
      </c>
    </row>
    <row r="35" spans="2:5" ht="15.6">
      <c r="B35" s="12">
        <v>60</v>
      </c>
      <c r="C35" s="12" t="s">
        <v>96</v>
      </c>
      <c r="D35" s="13" t="s">
        <v>97</v>
      </c>
      <c r="E35" s="14" t="s">
        <v>98</v>
      </c>
    </row>
    <row r="36" spans="2:5" ht="15.6">
      <c r="B36" s="13">
        <v>62</v>
      </c>
      <c r="C36" s="13" t="s">
        <v>119</v>
      </c>
      <c r="D36" s="13" t="s">
        <v>91</v>
      </c>
      <c r="E36" s="14" t="s">
        <v>120</v>
      </c>
    </row>
    <row r="37" spans="2:5" ht="15.6">
      <c r="B37" s="12">
        <v>366</v>
      </c>
      <c r="C37" s="12" t="s">
        <v>86</v>
      </c>
      <c r="D37" s="13" t="s">
        <v>14</v>
      </c>
      <c r="E37" s="14" t="s">
        <v>87</v>
      </c>
    </row>
    <row r="38" spans="2:5" ht="15.6">
      <c r="B38" s="12">
        <v>561</v>
      </c>
      <c r="C38" s="12" t="s">
        <v>73</v>
      </c>
      <c r="D38" s="13" t="s">
        <v>64</v>
      </c>
      <c r="E38" s="14" t="s">
        <v>74</v>
      </c>
    </row>
    <row r="39" spans="2:5" ht="15.6">
      <c r="B39" s="12">
        <v>320</v>
      </c>
      <c r="C39" s="12" t="s">
        <v>88</v>
      </c>
      <c r="D39" s="13" t="s">
        <v>46</v>
      </c>
      <c r="E39" s="13" t="s">
        <v>89</v>
      </c>
    </row>
    <row r="40" spans="2:5" ht="15.6">
      <c r="B40" s="12">
        <v>84</v>
      </c>
      <c r="C40" s="12" t="s">
        <v>80</v>
      </c>
      <c r="D40" s="13" t="s">
        <v>81</v>
      </c>
      <c r="E40" s="13" t="s">
        <v>82</v>
      </c>
    </row>
    <row r="41" spans="2:5" ht="15.6">
      <c r="B41" s="12">
        <v>205</v>
      </c>
      <c r="C41" s="12" t="s">
        <v>58</v>
      </c>
      <c r="D41" s="13" t="s">
        <v>59</v>
      </c>
      <c r="E41" s="14" t="s">
        <v>60</v>
      </c>
    </row>
    <row r="42" spans="2:5" ht="15.6">
      <c r="B42" s="12">
        <v>244</v>
      </c>
      <c r="C42" s="12" t="s">
        <v>78</v>
      </c>
      <c r="D42" s="13" t="s">
        <v>64</v>
      </c>
      <c r="E42" s="14" t="s">
        <v>79</v>
      </c>
    </row>
    <row r="43" spans="2:5" ht="15.6">
      <c r="B43" s="12">
        <v>82</v>
      </c>
      <c r="C43" s="12" t="s">
        <v>83</v>
      </c>
      <c r="D43" s="13" t="s">
        <v>84</v>
      </c>
      <c r="E43" s="13" t="s">
        <v>85</v>
      </c>
    </row>
    <row r="44" spans="2:5" ht="15.6">
      <c r="B44" s="12">
        <v>193</v>
      </c>
      <c r="C44" s="12" t="s">
        <v>66</v>
      </c>
      <c r="D44" s="13" t="s">
        <v>14</v>
      </c>
      <c r="E44" s="13" t="s">
        <v>67</v>
      </c>
    </row>
    <row r="45" spans="2:5" ht="15.6">
      <c r="B45" s="12">
        <v>179</v>
      </c>
      <c r="C45" s="12" t="s">
        <v>106</v>
      </c>
      <c r="D45" s="13" t="s">
        <v>72</v>
      </c>
      <c r="E45" s="14" t="s">
        <v>107</v>
      </c>
    </row>
    <row r="46" spans="2:5" ht="15.6">
      <c r="B46" s="12">
        <v>13</v>
      </c>
      <c r="C46" s="12" t="s">
        <v>93</v>
      </c>
      <c r="D46" s="13" t="s">
        <v>94</v>
      </c>
      <c r="E46" s="14" t="s">
        <v>95</v>
      </c>
    </row>
    <row r="47" spans="2:5" ht="15.6">
      <c r="B47" s="12">
        <v>118</v>
      </c>
      <c r="C47" s="12" t="s">
        <v>77</v>
      </c>
      <c r="D47" s="13" t="s">
        <v>72</v>
      </c>
      <c r="E47" s="14" t="s">
        <v>60</v>
      </c>
    </row>
    <row r="48" spans="2:5" ht="15.6">
      <c r="B48" s="13">
        <v>234</v>
      </c>
      <c r="C48" s="13" t="s">
        <v>113</v>
      </c>
      <c r="D48" s="13" t="s">
        <v>114</v>
      </c>
      <c r="E48" s="13" t="s">
        <v>102</v>
      </c>
    </row>
    <row r="49" spans="2:5" ht="15.6">
      <c r="B49" s="12">
        <v>508</v>
      </c>
      <c r="C49" s="12" t="s">
        <v>63</v>
      </c>
      <c r="D49" s="13" t="s">
        <v>64</v>
      </c>
      <c r="E49" s="13" t="s">
        <v>65</v>
      </c>
    </row>
    <row r="50" spans="2:5" ht="15.6">
      <c r="B50" s="12">
        <v>110</v>
      </c>
      <c r="C50" s="12" t="s">
        <v>108</v>
      </c>
      <c r="D50" s="13" t="s">
        <v>109</v>
      </c>
      <c r="E50" s="13" t="s">
        <v>110</v>
      </c>
    </row>
    <row r="51" spans="2:5" ht="15.6">
      <c r="B51" s="12">
        <v>31</v>
      </c>
      <c r="C51" s="12" t="s">
        <v>90</v>
      </c>
      <c r="D51" s="13" t="s">
        <v>91</v>
      </c>
      <c r="E51" s="13" t="s">
        <v>92</v>
      </c>
    </row>
    <row r="52" spans="2:5" ht="15.6">
      <c r="B52" s="12">
        <v>112</v>
      </c>
      <c r="C52" s="12" t="s">
        <v>100</v>
      </c>
      <c r="D52" s="13" t="s">
        <v>101</v>
      </c>
      <c r="E52" s="13" t="s">
        <v>102</v>
      </c>
    </row>
    <row r="53" spans="2:5" ht="15.6">
      <c r="B53" s="12">
        <v>177</v>
      </c>
      <c r="C53" s="12" t="s">
        <v>99</v>
      </c>
      <c r="D53" s="13" t="s">
        <v>14</v>
      </c>
      <c r="E53" s="13" t="s">
        <v>65</v>
      </c>
    </row>
    <row r="54" spans="2:5" ht="15.6">
      <c r="B54" s="12">
        <v>107</v>
      </c>
      <c r="C54" s="12" t="s">
        <v>75</v>
      </c>
      <c r="D54" s="13" t="s">
        <v>72</v>
      </c>
      <c r="E54" s="14" t="s">
        <v>76</v>
      </c>
    </row>
    <row r="55" spans="2:5" ht="15.6">
      <c r="B55" s="31">
        <v>33</v>
      </c>
      <c r="C55" s="31" t="s">
        <v>176</v>
      </c>
      <c r="D55" s="14" t="s">
        <v>178</v>
      </c>
      <c r="E55" s="31" t="s">
        <v>74</v>
      </c>
    </row>
    <row r="56" spans="2:5" ht="15.6">
      <c r="B56" s="13">
        <v>203</v>
      </c>
      <c r="C56" s="13" t="s">
        <v>143</v>
      </c>
      <c r="D56" s="27" t="s">
        <v>59</v>
      </c>
      <c r="E56" s="14" t="s">
        <v>144</v>
      </c>
    </row>
    <row r="57" spans="2:5" ht="15.6">
      <c r="B57" s="32">
        <v>14</v>
      </c>
      <c r="C57" s="31" t="s">
        <v>42</v>
      </c>
      <c r="D57" s="31" t="s">
        <v>177</v>
      </c>
      <c r="E57" s="31" t="s">
        <v>175</v>
      </c>
    </row>
    <row r="58" spans="2:5" ht="15.6">
      <c r="B58" s="12">
        <v>54</v>
      </c>
      <c r="C58" s="12" t="s">
        <v>66</v>
      </c>
      <c r="D58" s="13" t="s">
        <v>14</v>
      </c>
      <c r="E58" s="13" t="s">
        <v>67</v>
      </c>
    </row>
    <row r="59" spans="2:5" ht="15.6">
      <c r="B59" s="12">
        <v>54</v>
      </c>
      <c r="C59" s="12" t="s">
        <v>66</v>
      </c>
      <c r="D59" s="13" t="s">
        <v>14</v>
      </c>
      <c r="E59" s="13" t="s">
        <v>67</v>
      </c>
    </row>
    <row r="60" spans="2:5" ht="15.6">
      <c r="B60" s="14">
        <v>293</v>
      </c>
      <c r="C60" s="14" t="s">
        <v>183</v>
      </c>
      <c r="D60" s="14"/>
      <c r="E60" s="14"/>
    </row>
    <row r="61" spans="2:5" ht="15.6">
      <c r="B61" s="13">
        <v>157</v>
      </c>
      <c r="C61" s="13" t="s">
        <v>31</v>
      </c>
      <c r="D61" s="14" t="s">
        <v>32</v>
      </c>
      <c r="E61" s="14" t="s">
        <v>33</v>
      </c>
    </row>
    <row r="62" spans="2:5" ht="15.6">
      <c r="B62" s="14">
        <v>358</v>
      </c>
      <c r="C62" s="14" t="s">
        <v>181</v>
      </c>
      <c r="D62" s="14" t="s">
        <v>182</v>
      </c>
      <c r="E62" s="14"/>
    </row>
    <row r="63" spans="2:5" ht="15.6">
      <c r="B63" s="12">
        <v>29</v>
      </c>
      <c r="C63" s="13" t="s">
        <v>180</v>
      </c>
      <c r="D63" s="13"/>
      <c r="E63" s="14"/>
    </row>
    <row r="66" spans="1:5" ht="15.6">
      <c r="A66" s="50" t="s">
        <v>191</v>
      </c>
      <c r="B66" s="13">
        <v>140</v>
      </c>
      <c r="C66" s="13" t="s">
        <v>172</v>
      </c>
      <c r="D66" s="14" t="s">
        <v>14</v>
      </c>
      <c r="E66" s="13" t="s">
        <v>173</v>
      </c>
    </row>
    <row r="67" spans="1:5" ht="15.6">
      <c r="B67" s="13">
        <v>313</v>
      </c>
      <c r="C67" s="13" t="s">
        <v>145</v>
      </c>
      <c r="D67" s="14" t="s">
        <v>146</v>
      </c>
      <c r="E67" s="14" t="s">
        <v>147</v>
      </c>
    </row>
    <row r="68" spans="1:5" ht="15.6">
      <c r="B68" s="13">
        <v>99</v>
      </c>
      <c r="C68" s="13" t="s">
        <v>174</v>
      </c>
      <c r="D68" s="13" t="s">
        <v>46</v>
      </c>
      <c r="E68" s="13" t="s">
        <v>50</v>
      </c>
    </row>
    <row r="69" spans="1:5" ht="15.6">
      <c r="B69" s="13">
        <v>50</v>
      </c>
      <c r="C69" s="13" t="s">
        <v>155</v>
      </c>
      <c r="D69" s="13" t="s">
        <v>14</v>
      </c>
      <c r="E69" s="13" t="s">
        <v>156</v>
      </c>
    </row>
    <row r="70" spans="1:5" ht="15.6">
      <c r="B70" s="13">
        <v>210</v>
      </c>
      <c r="C70" s="13" t="s">
        <v>166</v>
      </c>
      <c r="D70" s="13" t="s">
        <v>72</v>
      </c>
      <c r="E70" s="13" t="s">
        <v>167</v>
      </c>
    </row>
    <row r="71" spans="1:5" ht="15.6">
      <c r="B71" s="13">
        <v>123</v>
      </c>
      <c r="C71" s="13" t="s">
        <v>163</v>
      </c>
      <c r="D71" s="13" t="s">
        <v>164</v>
      </c>
      <c r="E71" s="14" t="s">
        <v>165</v>
      </c>
    </row>
    <row r="72" spans="1:5" ht="15.6">
      <c r="B72" s="13">
        <v>587</v>
      </c>
      <c r="C72" s="13" t="s">
        <v>149</v>
      </c>
      <c r="D72" s="13" t="s">
        <v>150</v>
      </c>
      <c r="E72" s="13" t="s">
        <v>151</v>
      </c>
    </row>
    <row r="73" spans="1:5" ht="15.6">
      <c r="B73" s="13">
        <v>120</v>
      </c>
      <c r="C73" s="13" t="s">
        <v>158</v>
      </c>
      <c r="D73" s="13" t="s">
        <v>91</v>
      </c>
      <c r="E73" s="13" t="s">
        <v>92</v>
      </c>
    </row>
    <row r="74" spans="1:5" ht="15.6">
      <c r="B74" s="13">
        <v>151</v>
      </c>
      <c r="C74" s="13" t="s">
        <v>171</v>
      </c>
      <c r="D74" s="13" t="s">
        <v>72</v>
      </c>
      <c r="E74" s="13" t="s">
        <v>50</v>
      </c>
    </row>
    <row r="75" spans="1:5" ht="15.6">
      <c r="B75" s="13">
        <v>121</v>
      </c>
      <c r="C75" s="13" t="s">
        <v>152</v>
      </c>
      <c r="D75" s="14" t="s">
        <v>153</v>
      </c>
      <c r="E75" s="14" t="s">
        <v>62</v>
      </c>
    </row>
    <row r="76" spans="1:5" ht="15.6">
      <c r="B76" s="13">
        <v>66</v>
      </c>
      <c r="C76" s="13" t="s">
        <v>168</v>
      </c>
      <c r="D76" s="14" t="s">
        <v>146</v>
      </c>
      <c r="E76" s="14" t="s">
        <v>169</v>
      </c>
    </row>
    <row r="77" spans="1:5" ht="15.6">
      <c r="B77" s="13">
        <v>519</v>
      </c>
      <c r="C77" s="13" t="s">
        <v>170</v>
      </c>
      <c r="D77" s="13" t="s">
        <v>150</v>
      </c>
      <c r="E77" s="13" t="s">
        <v>105</v>
      </c>
    </row>
    <row r="78" spans="1:5" ht="15.6">
      <c r="B78" s="13">
        <v>65</v>
      </c>
      <c r="C78" s="13" t="s">
        <v>159</v>
      </c>
      <c r="D78" s="14" t="s">
        <v>146</v>
      </c>
      <c r="E78" s="14" t="s">
        <v>160</v>
      </c>
    </row>
    <row r="79" spans="1:5" ht="15.6">
      <c r="B79" s="13">
        <v>203</v>
      </c>
      <c r="C79" s="13" t="s">
        <v>143</v>
      </c>
      <c r="D79" s="13" t="s">
        <v>59</v>
      </c>
      <c r="E79" s="14" t="s">
        <v>144</v>
      </c>
    </row>
    <row r="80" spans="1:5" ht="15.6">
      <c r="B80" s="13">
        <v>142</v>
      </c>
      <c r="C80" s="13" t="s">
        <v>34</v>
      </c>
      <c r="D80" s="13" t="s">
        <v>84</v>
      </c>
      <c r="E80" s="13" t="s">
        <v>154</v>
      </c>
    </row>
    <row r="81" spans="1:5" ht="15.6">
      <c r="B81" s="13">
        <v>252</v>
      </c>
      <c r="C81" s="13" t="s">
        <v>161</v>
      </c>
      <c r="D81" s="13" t="s">
        <v>162</v>
      </c>
      <c r="E81" s="14" t="s">
        <v>144</v>
      </c>
    </row>
    <row r="82" spans="1:5" ht="15.6">
      <c r="B82" s="12">
        <v>273</v>
      </c>
      <c r="C82" s="12" t="s">
        <v>157</v>
      </c>
      <c r="D82" s="14" t="s">
        <v>14</v>
      </c>
      <c r="E82" s="14" t="s">
        <v>144</v>
      </c>
    </row>
    <row r="83" spans="1:5" ht="15.6">
      <c r="B83" s="13">
        <v>42</v>
      </c>
      <c r="C83" s="13" t="s">
        <v>148</v>
      </c>
      <c r="D83" s="13"/>
      <c r="E83" s="13"/>
    </row>
    <row r="84" spans="1:5" ht="15.6">
      <c r="B84" s="14">
        <v>108</v>
      </c>
      <c r="C84" s="14" t="s">
        <v>51</v>
      </c>
      <c r="D84" s="14" t="s">
        <v>14</v>
      </c>
      <c r="E84" s="13" t="s">
        <v>50</v>
      </c>
    </row>
    <row r="85" spans="1:5" ht="15.6">
      <c r="B85" s="12">
        <v>273</v>
      </c>
      <c r="C85" s="12" t="s">
        <v>157</v>
      </c>
      <c r="D85" s="14" t="s">
        <v>14</v>
      </c>
      <c r="E85" s="14" t="s">
        <v>144</v>
      </c>
    </row>
    <row r="86" spans="1:5" ht="15.6">
      <c r="B86" s="13">
        <v>203</v>
      </c>
      <c r="C86" s="13" t="s">
        <v>143</v>
      </c>
      <c r="D86" s="13" t="s">
        <v>59</v>
      </c>
      <c r="E86" s="14" t="s">
        <v>144</v>
      </c>
    </row>
    <row r="87" spans="1:5" ht="15.6">
      <c r="B87" s="12">
        <v>201</v>
      </c>
      <c r="C87" s="13" t="s">
        <v>184</v>
      </c>
      <c r="D87" s="13"/>
      <c r="E87" s="14"/>
    </row>
    <row r="88" spans="1:5" ht="15.6">
      <c r="B88" s="13">
        <v>333</v>
      </c>
      <c r="C88" s="13" t="s">
        <v>20</v>
      </c>
      <c r="D88" s="13" t="s">
        <v>21</v>
      </c>
      <c r="E88" s="13" t="s">
        <v>22</v>
      </c>
    </row>
    <row r="89" spans="1:5" ht="15.6">
      <c r="B89" s="13">
        <v>121</v>
      </c>
      <c r="C89" s="13" t="s">
        <v>152</v>
      </c>
      <c r="D89" s="14" t="s">
        <v>153</v>
      </c>
      <c r="E89" s="14" t="s">
        <v>62</v>
      </c>
    </row>
    <row r="90" spans="1:5" ht="15.6">
      <c r="B90" s="12">
        <v>101</v>
      </c>
      <c r="C90" s="13" t="s">
        <v>186</v>
      </c>
      <c r="D90" s="13"/>
      <c r="E90" s="13"/>
    </row>
    <row r="91" spans="1:5" ht="15.6">
      <c r="B91" s="19">
        <v>110</v>
      </c>
      <c r="C91" s="14" t="s">
        <v>185</v>
      </c>
      <c r="D91" s="14"/>
      <c r="E91" s="14"/>
    </row>
    <row r="92" spans="1:5" ht="15.6">
      <c r="B92" s="22">
        <v>46</v>
      </c>
      <c r="C92" s="13" t="s">
        <v>187</v>
      </c>
      <c r="D92" s="13"/>
      <c r="E92" s="14"/>
    </row>
    <row r="95" spans="1:5" ht="15.6">
      <c r="A95" s="50" t="s">
        <v>192</v>
      </c>
      <c r="B95" s="13">
        <v>145</v>
      </c>
      <c r="C95" s="13" t="s">
        <v>124</v>
      </c>
      <c r="D95" s="13" t="s">
        <v>122</v>
      </c>
      <c r="E95" s="14" t="s">
        <v>123</v>
      </c>
    </row>
    <row r="96" spans="1:5" ht="15.6">
      <c r="B96" s="13">
        <v>69</v>
      </c>
      <c r="C96" s="13" t="s">
        <v>121</v>
      </c>
      <c r="D96" s="14" t="s">
        <v>122</v>
      </c>
      <c r="E96" s="14" t="s">
        <v>123</v>
      </c>
    </row>
    <row r="97" spans="1:5" ht="15.6">
      <c r="B97" s="13">
        <v>84</v>
      </c>
      <c r="C97" s="13" t="s">
        <v>80</v>
      </c>
      <c r="D97" s="13" t="s">
        <v>81</v>
      </c>
      <c r="E97" s="13" t="s">
        <v>82</v>
      </c>
    </row>
    <row r="98" spans="1:5" ht="15.6">
      <c r="B98" s="13">
        <v>91</v>
      </c>
      <c r="C98" s="13" t="s">
        <v>136</v>
      </c>
      <c r="D98" s="13" t="s">
        <v>137</v>
      </c>
      <c r="E98" s="13"/>
    </row>
    <row r="99" spans="1:5" ht="15.6">
      <c r="B99" s="13">
        <v>299</v>
      </c>
      <c r="C99" s="13" t="s">
        <v>140</v>
      </c>
      <c r="D99" s="13" t="s">
        <v>14</v>
      </c>
      <c r="E99" s="13"/>
    </row>
    <row r="100" spans="1:5" ht="15.6">
      <c r="B100" s="13">
        <v>42</v>
      </c>
      <c r="C100" s="13" t="s">
        <v>125</v>
      </c>
      <c r="D100" s="14" t="s">
        <v>24</v>
      </c>
      <c r="E100" s="14" t="s">
        <v>126</v>
      </c>
    </row>
    <row r="101" spans="1:5" ht="15.6">
      <c r="B101" s="12">
        <v>22</v>
      </c>
      <c r="C101" s="12" t="s">
        <v>138</v>
      </c>
      <c r="D101" s="14" t="s">
        <v>24</v>
      </c>
      <c r="E101" s="14" t="s">
        <v>139</v>
      </c>
    </row>
    <row r="102" spans="1:5" ht="15.6">
      <c r="B102" s="13">
        <v>88</v>
      </c>
      <c r="C102" s="13" t="s">
        <v>141</v>
      </c>
      <c r="D102" s="13" t="s">
        <v>81</v>
      </c>
      <c r="E102" s="14" t="s">
        <v>142</v>
      </c>
    </row>
    <row r="103" spans="1:5" ht="15.6">
      <c r="B103" s="13">
        <v>13</v>
      </c>
      <c r="C103" s="13" t="s">
        <v>130</v>
      </c>
      <c r="D103" s="13" t="s">
        <v>131</v>
      </c>
      <c r="E103" s="13" t="s">
        <v>132</v>
      </c>
    </row>
    <row r="104" spans="1:5" ht="15.6">
      <c r="B104" s="13">
        <v>110</v>
      </c>
      <c r="C104" s="13" t="s">
        <v>108</v>
      </c>
      <c r="D104" s="27" t="s">
        <v>109</v>
      </c>
      <c r="E104" s="13" t="s">
        <v>110</v>
      </c>
    </row>
    <row r="105" spans="1:5" ht="15.6">
      <c r="B105" s="13">
        <v>6</v>
      </c>
      <c r="C105" s="13" t="s">
        <v>127</v>
      </c>
      <c r="D105" s="13" t="s">
        <v>128</v>
      </c>
      <c r="E105" s="14" t="s">
        <v>129</v>
      </c>
    </row>
    <row r="106" spans="1:5" ht="15.6">
      <c r="B106" s="13">
        <v>199</v>
      </c>
      <c r="C106" s="13" t="s">
        <v>90</v>
      </c>
      <c r="D106" s="13" t="s">
        <v>91</v>
      </c>
      <c r="E106" s="13" t="s">
        <v>135</v>
      </c>
    </row>
    <row r="107" spans="1:5" ht="15.6">
      <c r="B107" s="13">
        <v>198</v>
      </c>
      <c r="C107" s="13" t="s">
        <v>133</v>
      </c>
      <c r="D107" s="13"/>
      <c r="E107" s="13" t="s">
        <v>134</v>
      </c>
    </row>
    <row r="108" spans="1:5" ht="15.6">
      <c r="B108" s="13">
        <v>110</v>
      </c>
      <c r="C108" s="13" t="s">
        <v>108</v>
      </c>
      <c r="D108" s="27" t="s">
        <v>109</v>
      </c>
      <c r="E108" s="13" t="s">
        <v>110</v>
      </c>
    </row>
    <row r="109" spans="1:5" ht="15.6">
      <c r="B109" s="12">
        <v>740</v>
      </c>
      <c r="C109" s="13" t="s">
        <v>188</v>
      </c>
      <c r="D109" s="14" t="s">
        <v>182</v>
      </c>
      <c r="E109" s="13" t="s">
        <v>82</v>
      </c>
    </row>
    <row r="111" spans="1:5" ht="15.6">
      <c r="A111" t="s">
        <v>210</v>
      </c>
      <c r="B111" s="12">
        <v>82</v>
      </c>
      <c r="C111" s="12" t="s">
        <v>83</v>
      </c>
      <c r="D111" s="13" t="s">
        <v>84</v>
      </c>
      <c r="E111" s="13" t="s">
        <v>85</v>
      </c>
    </row>
    <row r="112" spans="1:5" ht="15.6">
      <c r="B112" s="12">
        <v>193</v>
      </c>
      <c r="C112" s="12" t="s">
        <v>66</v>
      </c>
      <c r="D112" s="13" t="s">
        <v>14</v>
      </c>
      <c r="E112" s="13" t="s">
        <v>67</v>
      </c>
    </row>
    <row r="113" spans="2:5" ht="15.6">
      <c r="B113" s="19">
        <v>18</v>
      </c>
      <c r="C113" s="19" t="s">
        <v>209</v>
      </c>
    </row>
    <row r="114" spans="2:5" ht="15.6">
      <c r="B114" s="12">
        <v>60</v>
      </c>
      <c r="C114" s="12" t="s">
        <v>96</v>
      </c>
      <c r="D114" s="13" t="s">
        <v>97</v>
      </c>
      <c r="E114" s="14" t="s">
        <v>98</v>
      </c>
    </row>
    <row r="115" spans="2:5" ht="15.6">
      <c r="B115" s="14">
        <v>70</v>
      </c>
      <c r="C115" s="14" t="s">
        <v>211</v>
      </c>
    </row>
    <row r="116" spans="2:5" ht="15.6">
      <c r="B116" s="12">
        <v>67</v>
      </c>
      <c r="C116" s="13" t="s">
        <v>212</v>
      </c>
    </row>
    <row r="117" spans="2:5" ht="15.6">
      <c r="B117" s="13">
        <v>46</v>
      </c>
      <c r="C117" s="13" t="s">
        <v>213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F5088455CFC42A3E0DF5D7D2A44C0" ma:contentTypeVersion="16" ma:contentTypeDescription="Skapa ett nytt dokument." ma:contentTypeScope="" ma:versionID="1b94d33473e456105956787f77c35fbd">
  <xsd:schema xmlns:xsd="http://www.w3.org/2001/XMLSchema" xmlns:xs="http://www.w3.org/2001/XMLSchema" xmlns:p="http://schemas.microsoft.com/office/2006/metadata/properties" xmlns:ns2="f80a5895-ba1c-4554-8d11-c0de30619a6a" xmlns:ns3="e18147d6-f273-42bc-8a1d-4dae33033598" targetNamespace="http://schemas.microsoft.com/office/2006/metadata/properties" ma:root="true" ma:fieldsID="ff89639c6108c97de1e094b4a9673e55" ns2:_="" ns3:_="">
    <xsd:import namespace="f80a5895-ba1c-4554-8d11-c0de30619a6a"/>
    <xsd:import namespace="e18147d6-f273-42bc-8a1d-4dae33033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a5895-ba1c-4554-8d11-c0de30619a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245999e-fecc-46b9-97cb-7f2f23805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147d6-f273-42bc-8a1d-4dae3303359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80a5bf9-c346-4d7a-aee6-5e3acde6c42c}" ma:internalName="TaxCatchAll" ma:showField="CatchAllData" ma:web="e18147d6-f273-42bc-8a1d-4dae33033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a5895-ba1c-4554-8d11-c0de30619a6a">
      <Terms xmlns="http://schemas.microsoft.com/office/infopath/2007/PartnerControls"/>
    </lcf76f155ced4ddcb4097134ff3c332f>
    <TaxCatchAll xmlns="e18147d6-f273-42bc-8a1d-4dae33033598" xsi:nil="true"/>
  </documentManagement>
</p:properties>
</file>

<file path=customXml/itemProps1.xml><?xml version="1.0" encoding="utf-8"?>
<ds:datastoreItem xmlns:ds="http://schemas.openxmlformats.org/officeDocument/2006/customXml" ds:itemID="{58CB559F-7640-47F3-AB50-1B992E3B38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3C0C2-E65F-495F-8D5B-E133BF07B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a5895-ba1c-4554-8d11-c0de30619a6a"/>
    <ds:schemaRef ds:uri="e18147d6-f273-42bc-8a1d-4dae33033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C38EBE-1243-45A3-B964-B0CE6E002A5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4</vt:i4>
      </vt:variant>
    </vt:vector>
  </HeadingPairs>
  <TitlesOfParts>
    <vt:vector size="10" baseType="lpstr">
      <vt:lpstr>USM JDB</vt:lpstr>
      <vt:lpstr>SM PCB</vt:lpstr>
      <vt:lpstr>SM SCB</vt:lpstr>
      <vt:lpstr>RM SGB</vt:lpstr>
      <vt:lpstr>RM PTB</vt:lpstr>
      <vt:lpstr>Förare</vt:lpstr>
      <vt:lpstr>'RM PTB'!Utskriftsområde</vt:lpstr>
      <vt:lpstr>'RM SGB'!Utskriftsområde</vt:lpstr>
      <vt:lpstr>'SM SCB'!Utskriftsområde</vt:lpstr>
      <vt:lpstr>'USM JDB'!Utskriftsområde</vt:lpstr>
    </vt:vector>
  </TitlesOfParts>
  <Company>Sollefteå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rejje Iren</dc:creator>
  <cp:lastModifiedBy>Emelie Rahm (Svemo)</cp:lastModifiedBy>
  <cp:lastPrinted>2022-06-30T09:03:40Z</cp:lastPrinted>
  <dcterms:created xsi:type="dcterms:W3CDTF">2022-06-29T10:48:20Z</dcterms:created>
  <dcterms:modified xsi:type="dcterms:W3CDTF">2026-06-10T08:53:57Z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0x010100A93F5088455CFC42A3E0DF5D7D2A44C0</vt:lpwstr>
  </property>
</Properties>
</file>